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<sst xmlns="http://schemas.openxmlformats.org/spreadsheetml/2006/main" count="225" uniqueCount="127">
  <si>
    <t>NOMS PRENOMS</t>
  </si>
  <si>
    <t>CIE/CLUB</t>
  </si>
  <si>
    <t>n° licence</t>
  </si>
  <si>
    <t>Cat.</t>
  </si>
  <si>
    <t>épreuve N°1</t>
  </si>
  <si>
    <t>épreuve  N°2</t>
  </si>
  <si>
    <t>Total
N°1 + N°2</t>
  </si>
  <si>
    <t>date</t>
  </si>
  <si>
    <t>Score retenu</t>
  </si>
  <si>
    <t>1 AN</t>
  </si>
  <si>
    <t>CHAUSSEE Yuna</t>
  </si>
  <si>
    <t>MONTRY</t>
  </si>
  <si>
    <t>959413R</t>
  </si>
  <si>
    <t>PF</t>
  </si>
  <si>
    <t>GAUTIER Océane</t>
  </si>
  <si>
    <t>960718J</t>
  </si>
  <si>
    <t>BOURGEON Emy</t>
  </si>
  <si>
    <t>MOUROUX</t>
  </si>
  <si>
    <t>963117S</t>
  </si>
  <si>
    <t>HERRMANN-JACOB Héloïse</t>
  </si>
  <si>
    <t>ESBLY</t>
  </si>
  <si>
    <t>962505B</t>
  </si>
  <si>
    <t>FRANCOIS Sloane</t>
  </si>
  <si>
    <t>960780B</t>
  </si>
  <si>
    <t>DUPUIS Juan</t>
  </si>
  <si>
    <t>960795T</t>
  </si>
  <si>
    <t>PH</t>
  </si>
  <si>
    <t xml:space="preserve"> </t>
  </si>
  <si>
    <t>QUESTE Arthur</t>
  </si>
  <si>
    <t>FUBLAINES</t>
  </si>
  <si>
    <t>973389G</t>
  </si>
  <si>
    <t>BALANANT Louis</t>
  </si>
  <si>
    <t>960776X</t>
  </si>
  <si>
    <t>LATOUR BERNINI</t>
  </si>
  <si>
    <t>COUILLY</t>
  </si>
  <si>
    <t>971433F</t>
  </si>
  <si>
    <t>CHASLE Nicolas</t>
  </si>
  <si>
    <t>962499V</t>
  </si>
  <si>
    <t>LEMERCIER Louis</t>
  </si>
  <si>
    <t>ANDRE Corentin</t>
  </si>
  <si>
    <t>968172L</t>
  </si>
  <si>
    <t>MOREAU Ewan</t>
  </si>
  <si>
    <t>962497T</t>
  </si>
  <si>
    <t>LAFEUILLADE Jean</t>
  </si>
  <si>
    <t>962496S</t>
  </si>
  <si>
    <t>SCHMITT Margot</t>
  </si>
  <si>
    <t>963105D</t>
  </si>
  <si>
    <t>BF</t>
  </si>
  <si>
    <t>CHAUSSEE Jade</t>
  </si>
  <si>
    <t>959411N</t>
  </si>
  <si>
    <t>LALLIER-COQUIN Lilou</t>
  </si>
  <si>
    <t>961663L</t>
  </si>
  <si>
    <t>THORINIUS BARADON Gabrielle</t>
  </si>
  <si>
    <t>965642L</t>
  </si>
  <si>
    <t>RAMAKRISHNAN Harshi</t>
  </si>
  <si>
    <t>969166S</t>
  </si>
  <si>
    <t>BH</t>
  </si>
  <si>
    <t>COULBAUT Thiméo</t>
  </si>
  <si>
    <t>961930B</t>
  </si>
  <si>
    <t>ADAM Baptiste</t>
  </si>
  <si>
    <t>963091N</t>
  </si>
  <si>
    <t>COURAULT Jimmy</t>
  </si>
  <si>
    <t>968263k</t>
  </si>
  <si>
    <t>MERGOIL-ROYER Manon</t>
  </si>
  <si>
    <t>969158H</t>
  </si>
  <si>
    <t>MF</t>
  </si>
  <si>
    <t>ANDRE Alexis</t>
  </si>
  <si>
    <t>MH</t>
  </si>
  <si>
    <t>BARREIROS Antony</t>
  </si>
  <si>
    <t>974402U</t>
  </si>
  <si>
    <t>MAHIEU  Maxyme</t>
  </si>
  <si>
    <t>962498U</t>
  </si>
  <si>
    <t>CHASLE Lukas</t>
  </si>
  <si>
    <t>962500W</t>
  </si>
  <si>
    <t>CH</t>
  </si>
  <si>
    <t>BAUMGARTHER Damsay</t>
  </si>
  <si>
    <t>971641G</t>
  </si>
  <si>
    <t>DROCOURT Julien</t>
  </si>
  <si>
    <t>963085G</t>
  </si>
  <si>
    <t>JH</t>
  </si>
  <si>
    <t>2 ANS ET PLUS</t>
  </si>
  <si>
    <t>LEMARE Faustine</t>
  </si>
  <si>
    <t>926794K</t>
  </si>
  <si>
    <t>GERBER Eloïse</t>
  </si>
  <si>
    <t>940311C</t>
  </si>
  <si>
    <t>BAGOT Laureline</t>
  </si>
  <si>
    <t>953456R</t>
  </si>
  <si>
    <t>COSTA Gabriel</t>
  </si>
  <si>
    <t>940582X</t>
  </si>
  <si>
    <t>PICARETA Mélodie</t>
  </si>
  <si>
    <t>943112X</t>
  </si>
  <si>
    <t>BECKER Abigaele</t>
  </si>
  <si>
    <t>940402B</t>
  </si>
  <si>
    <t>DJORDJEVIC Raphaël</t>
  </si>
  <si>
    <t>935934V</t>
  </si>
  <si>
    <t>LEMERCIER Lancelot</t>
  </si>
  <si>
    <t>933793T</t>
  </si>
  <si>
    <t>MUNSCH Lucas</t>
  </si>
  <si>
    <t>954409B</t>
  </si>
  <si>
    <t>LEBEAU Maxime</t>
  </si>
  <si>
    <t>941952l</t>
  </si>
  <si>
    <t>MATHIEU Jonas</t>
  </si>
  <si>
    <t>923217X</t>
  </si>
  <si>
    <t>BADUEL Arthur</t>
  </si>
  <si>
    <t>940399Y</t>
  </si>
  <si>
    <t>LIRA Matéo</t>
  </si>
  <si>
    <t>898813W</t>
  </si>
  <si>
    <t>DESOLE Heather</t>
  </si>
  <si>
    <t>935398M</t>
  </si>
  <si>
    <t>CF</t>
  </si>
  <si>
    <t>BAS Lucie</t>
  </si>
  <si>
    <t>918683U</t>
  </si>
  <si>
    <t>BOUVART Maude</t>
  </si>
  <si>
    <t>943344Z</t>
  </si>
  <si>
    <t>VILLAUME Eden</t>
  </si>
  <si>
    <t>950841Y</t>
  </si>
  <si>
    <t>COMPETITEURS</t>
  </si>
  <si>
    <t>SANTIN Nathan</t>
  </si>
  <si>
    <t>912201Y</t>
  </si>
  <si>
    <t>SANTIN Enaelle</t>
  </si>
  <si>
    <t>936059F</t>
  </si>
  <si>
    <t>BLANCKE Louis</t>
  </si>
  <si>
    <t>936805S</t>
  </si>
  <si>
    <t>DARUET Laura</t>
  </si>
  <si>
    <t>902680Z</t>
  </si>
  <si>
    <t>BALANANT Antoine</t>
  </si>
  <si>
    <t>810194W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</si>
</sst>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i/>
      <sz val="14"/>
      <name val="Arial Narrow"/>
      <family val="2"/>
    </font>
    <font>
      <sz val="11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166" fontId="47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3" fillId="0" borderId="16" xfId="7" applyNumberFormat="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3" fontId="3" fillId="0" borderId="18" xfId="7" applyNumberFormat="1" applyFont="1" applyBorder="1" applyAlignment="1">
      <alignment horizontal="center" vertical="center"/>
      <protection/>
    </xf>
    <xf numFmtId="3" fontId="5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3" fillId="0" borderId="21" xfId="7" applyNumberFormat="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  <protection/>
    </xf>
    <xf numFmtId="0" fontId="2" fillId="0" borderId="20" xfId="1" applyFont="1" applyBorder="1" applyAlignment="1">
      <alignment horizontal="center" vertical="center"/>
      <protection/>
    </xf>
    <xf numFmtId="0" fontId="2" fillId="0" borderId="18" xfId="1" applyFont="1" applyBorder="1" applyAlignment="1">
      <alignment horizontal="center" vertical="center"/>
      <protection/>
    </xf>
    <xf numFmtId="0" fontId="2" fillId="0" borderId="21" xfId="7" applyFont="1" applyBorder="1" applyAlignment="1">
      <alignment horizontal="center" vertical="center" wrapText="1" readingOrder="1"/>
      <protection/>
    </xf>
    <xf numFmtId="3" fontId="2" fillId="0" borderId="20" xfId="7" applyNumberFormat="1" applyFont="1" applyBorder="1" applyAlignment="1">
      <alignment horizontal="center" vertical="center" readingOrder="1"/>
      <protection/>
    </xf>
    <xf numFmtId="0" fontId="2" fillId="0" borderId="18" xfId="7" applyFont="1" applyBorder="1" applyAlignment="1">
      <alignment horizontal="center" vertical="center"/>
      <protection/>
    </xf>
    <xf numFmtId="0" fontId="2" fillId="0" borderId="22" xfId="7" applyFont="1" applyBorder="1" applyAlignment="1">
      <alignment horizontal="center" vertical="center"/>
      <protection/>
    </xf>
    <xf numFmtId="0" fontId="2" fillId="0" borderId="20" xfId="7" applyFont="1" applyBorder="1" applyAlignment="1">
      <alignment horizontal="center" vertical="center"/>
      <protection/>
    </xf>
    <xf numFmtId="0" fontId="2" fillId="0" borderId="12" xfId="1" applyFont="1" applyBorder="1" applyAlignment="1">
      <alignment horizontal="left" vertical="center"/>
      <protection/>
    </xf>
    <xf numFmtId="0" fontId="2" fillId="0" borderId="13" xfId="1" applyFont="1" applyBorder="1" applyAlignment="1">
      <alignment horizontal="center" vertical="center"/>
      <protection/>
    </xf>
    <xf numFmtId="0" fontId="2" fillId="0" borderId="23" xfId="1" applyFont="1" applyBorder="1" applyAlignment="1">
      <alignment horizontal="center" vertical="center"/>
      <protection/>
    </xf>
    <xf numFmtId="0" fontId="2" fillId="0" borderId="24" xfId="7" applyFont="1" applyBorder="1" applyAlignment="1">
      <alignment horizontal="center" vertical="center" wrapText="1" readingOrder="1"/>
      <protection/>
    </xf>
    <xf numFmtId="3" fontId="2" fillId="0" borderId="25" xfId="7" applyNumberFormat="1" applyFont="1" applyBorder="1" applyAlignment="1">
      <alignment horizontal="center" vertical="center" readingOrder="1"/>
      <protection/>
    </xf>
    <xf numFmtId="0" fontId="2" fillId="0" borderId="26" xfId="7" applyFont="1" applyBorder="1" applyAlignment="1">
      <alignment horizontal="center" vertical="center"/>
      <protection/>
    </xf>
    <xf numFmtId="3" fontId="3" fillId="0" borderId="27" xfId="7" applyNumberFormat="1" applyFont="1" applyBorder="1" applyAlignment="1">
      <alignment horizontal="center" vertical="center"/>
      <protection/>
    </xf>
    <xf numFmtId="0" fontId="2" fillId="0" borderId="28" xfId="7" applyFont="1" applyBorder="1" applyAlignment="1">
      <alignment horizontal="center" vertical="center"/>
      <protection/>
    </xf>
    <xf numFmtId="0" fontId="2" fillId="0" borderId="25" xfId="7" applyFont="1" applyBorder="1" applyAlignment="1">
      <alignment horizontal="center" vertical="center"/>
      <protection/>
    </xf>
    <xf numFmtId="3" fontId="3" fillId="0" borderId="14" xfId="7" applyNumberFormat="1" applyFont="1" applyBorder="1" applyAlignment="1">
      <alignment horizontal="center" vertical="center"/>
      <protection/>
    </xf>
    <xf numFmtId="3" fontId="5" fillId="0" borderId="27" xfId="0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  <protection/>
    </xf>
    <xf numFmtId="0" fontId="2" fillId="0" borderId="10" xfId="1" applyFont="1" applyBorder="1" applyAlignment="1">
      <alignment horizontal="center" vertical="center"/>
      <protection/>
    </xf>
    <xf numFmtId="0" fontId="2" fillId="0" borderId="16" xfId="7" applyFont="1" applyBorder="1" applyAlignment="1">
      <alignment horizontal="center" vertical="center" wrapText="1" readingOrder="1"/>
      <protection/>
    </xf>
    <xf numFmtId="3" fontId="2" fillId="0" borderId="10" xfId="7" applyNumberFormat="1" applyFont="1" applyBorder="1" applyAlignment="1">
      <alignment horizontal="center" vertical="center" readingOrder="1"/>
      <protection/>
    </xf>
    <xf numFmtId="0" fontId="2" fillId="0" borderId="15" xfId="7" applyFont="1" applyBorder="1" applyAlignment="1">
      <alignment horizontal="center" vertical="center"/>
      <protection/>
    </xf>
    <xf numFmtId="0" fontId="2" fillId="0" borderId="17" xfId="7" applyFont="1" applyBorder="1" applyAlignment="1">
      <alignment horizontal="center" vertical="center"/>
      <protection/>
    </xf>
    <xf numFmtId="0" fontId="2" fillId="0" borderId="10" xfId="7" applyFont="1" applyBorder="1" applyAlignment="1">
      <alignment horizontal="center" vertical="center"/>
      <protection/>
    </xf>
    <xf numFmtId="3" fontId="3" fillId="0" borderId="15" xfId="7" applyNumberFormat="1" applyFont="1" applyBorder="1" applyAlignment="1">
      <alignment horizontal="center" vertical="center"/>
      <protection/>
    </xf>
    <xf numFmtId="3" fontId="3" fillId="0" borderId="26" xfId="7" applyNumberFormat="1" applyFont="1" applyBorder="1" applyAlignment="1">
      <alignment horizontal="center" vertical="center"/>
      <protection/>
    </xf>
    <xf numFmtId="0" fontId="2" fillId="0" borderId="29" xfId="1" applyFont="1" applyBorder="1" applyAlignment="1">
      <alignment horizontal="left" vertical="center"/>
      <protection/>
    </xf>
    <xf numFmtId="0" fontId="2" fillId="0" borderId="30" xfId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/>
    </xf>
    <xf numFmtId="0" fontId="2" fillId="0" borderId="31" xfId="7" applyFont="1" applyBorder="1" applyAlignment="1">
      <alignment horizontal="center" vertical="center" wrapText="1" readingOrder="1"/>
      <protection/>
    </xf>
    <xf numFmtId="0" fontId="2" fillId="33" borderId="12" xfId="1" applyFont="1" applyFill="1" applyBorder="1" applyAlignment="1">
      <alignment horizontal="left" vertical="center"/>
      <protection/>
    </xf>
    <xf numFmtId="0" fontId="2" fillId="33" borderId="13" xfId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/>
    </xf>
    <xf numFmtId="0" fontId="2" fillId="33" borderId="13" xfId="7" applyFont="1" applyFill="1" applyBorder="1" applyAlignment="1">
      <alignment horizontal="center" vertical="center" wrapText="1" readingOrder="1"/>
      <protection/>
    </xf>
    <xf numFmtId="3" fontId="2" fillId="33" borderId="13" xfId="7" applyNumberFormat="1" applyFont="1" applyFill="1" applyBorder="1" applyAlignment="1">
      <alignment horizontal="center" vertical="center" readingOrder="1"/>
      <protection/>
    </xf>
    <xf numFmtId="0" fontId="2" fillId="33" borderId="13" xfId="7" applyFont="1" applyFill="1" applyBorder="1" applyAlignment="1">
      <alignment horizontal="center" vertical="center"/>
      <protection/>
    </xf>
    <xf numFmtId="3" fontId="3" fillId="33" borderId="13" xfId="7" applyNumberFormat="1" applyFont="1" applyFill="1" applyBorder="1" applyAlignment="1">
      <alignment horizontal="center" vertical="center"/>
      <protection/>
    </xf>
    <xf numFmtId="3" fontId="5" fillId="33" borderId="14" xfId="0" applyNumberFormat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left" vertical="center"/>
      <protection/>
    </xf>
    <xf numFmtId="0" fontId="2" fillId="0" borderId="33" xfId="1" applyFont="1" applyBorder="1" applyAlignment="1">
      <alignment horizontal="center" vertical="center"/>
      <protection/>
    </xf>
    <xf numFmtId="0" fontId="2" fillId="0" borderId="34" xfId="1" applyFont="1" applyBorder="1" applyAlignment="1">
      <alignment horizontal="center" vertical="center"/>
      <protection/>
    </xf>
    <xf numFmtId="0" fontId="2" fillId="0" borderId="35" xfId="7" applyFont="1" applyBorder="1" applyAlignment="1">
      <alignment horizontal="center" vertical="center" wrapText="1" readingOrder="1"/>
      <protection/>
    </xf>
    <xf numFmtId="0" fontId="2" fillId="0" borderId="34" xfId="7" applyFont="1" applyBorder="1" applyAlignment="1">
      <alignment horizontal="center" vertical="center"/>
      <protection/>
    </xf>
    <xf numFmtId="3" fontId="3" fillId="0" borderId="35" xfId="7" applyNumberFormat="1" applyFont="1" applyBorder="1" applyAlignment="1">
      <alignment horizontal="center" vertical="center"/>
      <protection/>
    </xf>
    <xf numFmtId="0" fontId="2" fillId="0" borderId="36" xfId="7" applyFont="1" applyBorder="1" applyAlignment="1">
      <alignment horizontal="center" vertical="center"/>
      <protection/>
    </xf>
    <xf numFmtId="0" fontId="2" fillId="0" borderId="33" xfId="7" applyFont="1" applyBorder="1" applyAlignment="1">
      <alignment horizontal="center" vertical="center"/>
      <protection/>
    </xf>
    <xf numFmtId="3" fontId="3" fillId="0" borderId="37" xfId="7" applyNumberFormat="1" applyFont="1" applyBorder="1" applyAlignment="1">
      <alignment horizontal="center" vertical="center"/>
      <protection/>
    </xf>
    <xf numFmtId="3" fontId="5" fillId="0" borderId="35" xfId="0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  <protection/>
    </xf>
    <xf numFmtId="0" fontId="2" fillId="0" borderId="15" xfId="1" applyFont="1" applyBorder="1" applyAlignment="1">
      <alignment horizontal="center" vertical="center"/>
      <protection/>
    </xf>
    <xf numFmtId="0" fontId="2" fillId="0" borderId="11" xfId="1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8" xfId="49" applyFont="1" applyBorder="1" applyAlignment="1">
      <alignment horizontal="center" vertical="center"/>
      <protection/>
    </xf>
    <xf numFmtId="3" fontId="2" fillId="0" borderId="19" xfId="7" applyNumberFormat="1" applyFont="1" applyBorder="1" applyAlignment="1">
      <alignment horizontal="center" vertical="center" readingOrder="1"/>
      <protection/>
    </xf>
    <xf numFmtId="0" fontId="2" fillId="0" borderId="19" xfId="1" applyFont="1" applyBorder="1" applyAlignment="1">
      <alignment horizontal="center" vertical="center"/>
      <protection/>
    </xf>
    <xf numFmtId="0" fontId="2" fillId="33" borderId="12" xfId="49" applyFont="1" applyFill="1" applyBorder="1" applyAlignment="1">
      <alignment horizontal="left" vertical="center"/>
      <protection/>
    </xf>
    <xf numFmtId="0" fontId="2" fillId="33" borderId="13" xfId="7" applyFont="1" applyFill="1" applyBorder="1" applyAlignment="1">
      <alignment horizontal="center" vertical="center" readingOrder="1"/>
      <protection/>
    </xf>
    <xf numFmtId="0" fontId="2" fillId="33" borderId="23" xfId="0" applyFont="1" applyFill="1" applyBorder="1" applyAlignment="1">
      <alignment horizontal="center" vertical="center"/>
    </xf>
    <xf numFmtId="0" fontId="2" fillId="33" borderId="24" xfId="7" applyFont="1" applyFill="1" applyBorder="1" applyAlignment="1">
      <alignment horizontal="center" vertical="center" wrapText="1" readingOrder="1"/>
      <protection/>
    </xf>
    <xf numFmtId="3" fontId="2" fillId="33" borderId="12" xfId="7" applyNumberFormat="1" applyFont="1" applyFill="1" applyBorder="1" applyAlignment="1">
      <alignment horizontal="center" vertical="center" readingOrder="1"/>
      <protection/>
    </xf>
    <xf numFmtId="0" fontId="2" fillId="33" borderId="23" xfId="7" applyFont="1" applyFill="1" applyBorder="1" applyAlignment="1">
      <alignment horizontal="center" vertical="center"/>
      <protection/>
    </xf>
    <xf numFmtId="3" fontId="3" fillId="33" borderId="24" xfId="7" applyNumberFormat="1" applyFont="1" applyFill="1" applyBorder="1" applyAlignment="1">
      <alignment horizontal="center" vertical="center"/>
      <protection/>
    </xf>
    <xf numFmtId="0" fontId="48" fillId="33" borderId="12" xfId="7" applyFont="1" applyFill="1" applyBorder="1" applyAlignment="1">
      <alignment horizontal="center" vertical="center"/>
      <protection/>
    </xf>
    <xf numFmtId="3" fontId="3" fillId="33" borderId="14" xfId="7" applyNumberFormat="1" applyFont="1" applyFill="1" applyBorder="1" applyAlignment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2" fillId="33" borderId="11" xfId="1" applyFont="1" applyFill="1" applyBorder="1" applyAlignment="1">
      <alignment horizontal="left" vertical="center"/>
      <protection/>
    </xf>
    <xf numFmtId="0" fontId="2" fillId="33" borderId="10" xfId="1" applyFont="1" applyFill="1" applyBorder="1" applyAlignment="1">
      <alignment horizontal="center" vertical="center"/>
      <protection/>
    </xf>
    <xf numFmtId="0" fontId="2" fillId="33" borderId="15" xfId="1" applyFont="1" applyFill="1" applyBorder="1" applyAlignment="1">
      <alignment horizontal="center" vertical="center"/>
      <protection/>
    </xf>
    <xf numFmtId="0" fontId="2" fillId="33" borderId="16" xfId="7" applyFont="1" applyFill="1" applyBorder="1" applyAlignment="1">
      <alignment horizontal="center" vertical="center" wrapText="1" readingOrder="1"/>
      <protection/>
    </xf>
    <xf numFmtId="0" fontId="2" fillId="33" borderId="15" xfId="7" applyFont="1" applyFill="1" applyBorder="1" applyAlignment="1">
      <alignment horizontal="center" vertical="center"/>
      <protection/>
    </xf>
    <xf numFmtId="3" fontId="3" fillId="33" borderId="16" xfId="7" applyNumberFormat="1" applyFont="1" applyFill="1" applyBorder="1" applyAlignment="1">
      <alignment horizontal="center" vertical="center"/>
      <protection/>
    </xf>
    <xf numFmtId="0" fontId="2" fillId="33" borderId="36" xfId="7" applyFont="1" applyFill="1" applyBorder="1" applyAlignment="1">
      <alignment horizontal="center" vertical="center"/>
      <protection/>
    </xf>
    <xf numFmtId="0" fontId="2" fillId="33" borderId="33" xfId="7" applyFont="1" applyFill="1" applyBorder="1" applyAlignment="1">
      <alignment horizontal="center" vertical="center"/>
      <protection/>
    </xf>
    <xf numFmtId="3" fontId="3" fillId="33" borderId="34" xfId="7" applyNumberFormat="1" applyFont="1" applyFill="1" applyBorder="1" applyAlignment="1">
      <alignment horizontal="center" vertical="center"/>
      <protection/>
    </xf>
    <xf numFmtId="3" fontId="5" fillId="33" borderId="35" xfId="0" applyNumberFormat="1" applyFont="1" applyFill="1" applyBorder="1" applyAlignment="1">
      <alignment horizontal="center" vertical="center"/>
    </xf>
    <xf numFmtId="3" fontId="2" fillId="0" borderId="11" xfId="7" applyNumberFormat="1" applyFont="1" applyBorder="1" applyAlignment="1">
      <alignment horizontal="center" vertical="center" readingOrder="1"/>
      <protection/>
    </xf>
    <xf numFmtId="0" fontId="2" fillId="0" borderId="11" xfId="7" applyFont="1" applyBorder="1" applyAlignment="1">
      <alignment horizontal="center" vertical="center"/>
      <protection/>
    </xf>
    <xf numFmtId="0" fontId="2" fillId="0" borderId="38" xfId="1" applyFont="1" applyBorder="1" applyAlignment="1">
      <alignment horizontal="left" vertical="center"/>
      <protection/>
    </xf>
    <xf numFmtId="0" fontId="2" fillId="0" borderId="26" xfId="1" applyFont="1" applyBorder="1" applyAlignment="1">
      <alignment horizontal="center" vertical="center"/>
      <protection/>
    </xf>
    <xf numFmtId="0" fontId="2" fillId="0" borderId="27" xfId="7" applyFont="1" applyBorder="1" applyAlignment="1">
      <alignment horizontal="center" vertical="center" wrapText="1" readingOrder="1"/>
      <protection/>
    </xf>
    <xf numFmtId="3" fontId="2" fillId="0" borderId="38" xfId="7" applyNumberFormat="1" applyFont="1" applyBorder="1" applyAlignment="1">
      <alignment horizontal="center" vertical="center" readingOrder="1"/>
      <protection/>
    </xf>
    <xf numFmtId="0" fontId="2" fillId="0" borderId="38" xfId="7" applyFont="1" applyBorder="1" applyAlignment="1">
      <alignment horizontal="center" vertical="center"/>
      <protection/>
    </xf>
    <xf numFmtId="0" fontId="2" fillId="33" borderId="12" xfId="7" applyFont="1" applyFill="1" applyBorder="1" applyAlignment="1">
      <alignment horizontal="center" vertical="center"/>
      <protection/>
    </xf>
    <xf numFmtId="3" fontId="48" fillId="0" borderId="10" xfId="7" applyNumberFormat="1" applyFont="1" applyBorder="1" applyAlignment="1">
      <alignment horizontal="center" vertical="center" readingOrder="1"/>
      <protection/>
    </xf>
    <xf numFmtId="3" fontId="3" fillId="0" borderId="39" xfId="7" applyNumberFormat="1" applyFont="1" applyBorder="1" applyAlignment="1">
      <alignment horizontal="center" vertical="center"/>
      <protection/>
    </xf>
    <xf numFmtId="3" fontId="5" fillId="0" borderId="4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7" applyFont="1" applyBorder="1" applyAlignment="1">
      <alignment horizontal="center" vertical="center"/>
      <protection/>
    </xf>
    <xf numFmtId="3" fontId="3" fillId="0" borderId="24" xfId="7" applyNumberFormat="1" applyFont="1" applyBorder="1" applyAlignment="1">
      <alignment horizontal="center" vertical="center"/>
      <protection/>
    </xf>
    <xf numFmtId="0" fontId="2" fillId="0" borderId="41" xfId="7" applyFont="1" applyBorder="1" applyAlignment="1">
      <alignment horizontal="center" vertical="center"/>
      <protection/>
    </xf>
    <xf numFmtId="0" fontId="2" fillId="0" borderId="13" xfId="7" applyFont="1" applyBorder="1" applyAlignment="1">
      <alignment horizontal="center" vertical="center"/>
      <protection/>
    </xf>
    <xf numFmtId="3" fontId="3" fillId="0" borderId="23" xfId="7" applyNumberFormat="1" applyFont="1" applyBorder="1" applyAlignment="1">
      <alignment horizontal="center" vertical="center"/>
      <protection/>
    </xf>
    <xf numFmtId="3" fontId="5" fillId="0" borderId="24" xfId="0" applyNumberFormat="1" applyFont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7" applyFont="1" applyFill="1" applyBorder="1" applyAlignment="1">
      <alignment horizontal="center" vertical="center" wrapText="1" readingOrder="1"/>
      <protection/>
    </xf>
    <xf numFmtId="0" fontId="2" fillId="33" borderId="42" xfId="1" applyFont="1" applyFill="1" applyBorder="1" applyAlignment="1">
      <alignment horizontal="center" vertical="center"/>
      <protection/>
    </xf>
    <xf numFmtId="0" fontId="2" fillId="33" borderId="44" xfId="7" applyFont="1" applyFill="1" applyBorder="1" applyAlignment="1">
      <alignment horizontal="center" vertical="center"/>
      <protection/>
    </xf>
    <xf numFmtId="3" fontId="3" fillId="33" borderId="45" xfId="7" applyNumberFormat="1" applyFont="1" applyFill="1" applyBorder="1" applyAlignment="1">
      <alignment horizontal="center" vertical="center"/>
      <protection/>
    </xf>
    <xf numFmtId="0" fontId="48" fillId="33" borderId="46" xfId="7" applyFont="1" applyFill="1" applyBorder="1" applyAlignment="1">
      <alignment horizontal="center" vertical="center"/>
      <protection/>
    </xf>
    <xf numFmtId="0" fontId="2" fillId="33" borderId="43" xfId="7" applyFont="1" applyFill="1" applyBorder="1" applyAlignment="1">
      <alignment horizontal="center" vertical="center"/>
      <protection/>
    </xf>
    <xf numFmtId="3" fontId="3" fillId="33" borderId="44" xfId="7" applyNumberFormat="1" applyFont="1" applyFill="1" applyBorder="1" applyAlignment="1">
      <alignment horizontal="center" vertical="center"/>
      <protection/>
    </xf>
    <xf numFmtId="3" fontId="5" fillId="33" borderId="45" xfId="0" applyNumberFormat="1" applyFont="1" applyFill="1" applyBorder="1" applyAlignment="1">
      <alignment horizontal="center" vertical="center"/>
    </xf>
    <xf numFmtId="0" fontId="2" fillId="33" borderId="23" xfId="1" applyFont="1" applyFill="1" applyBorder="1" applyAlignment="1">
      <alignment horizontal="center" vertical="center"/>
      <protection/>
    </xf>
    <xf numFmtId="0" fontId="2" fillId="33" borderId="41" xfId="7" applyFont="1" applyFill="1" applyBorder="1" applyAlignment="1">
      <alignment horizontal="center" vertical="center"/>
      <protection/>
    </xf>
    <xf numFmtId="3" fontId="3" fillId="33" borderId="23" xfId="7" applyNumberFormat="1" applyFont="1" applyFill="1" applyBorder="1" applyAlignment="1">
      <alignment horizontal="center" vertical="center"/>
      <protection/>
    </xf>
    <xf numFmtId="0" fontId="2" fillId="0" borderId="47" xfId="1" applyFont="1" applyBorder="1" applyAlignment="1">
      <alignment horizontal="left" vertical="center"/>
      <protection/>
    </xf>
    <xf numFmtId="0" fontId="2" fillId="0" borderId="48" xfId="1" applyFont="1" applyBorder="1" applyAlignment="1">
      <alignment horizontal="center" vertical="center"/>
      <protection/>
    </xf>
    <xf numFmtId="0" fontId="2" fillId="0" borderId="39" xfId="1" applyFont="1" applyBorder="1" applyAlignment="1">
      <alignment horizontal="center" vertical="center"/>
      <protection/>
    </xf>
    <xf numFmtId="0" fontId="2" fillId="0" borderId="40" xfId="7" applyFont="1" applyBorder="1" applyAlignment="1">
      <alignment horizontal="center" vertical="center" wrapText="1" readingOrder="1"/>
      <protection/>
    </xf>
    <xf numFmtId="3" fontId="2" fillId="0" borderId="29" xfId="7" applyNumberFormat="1" applyFont="1" applyBorder="1" applyAlignment="1">
      <alignment horizontal="center" vertical="center" readingOrder="1"/>
      <protection/>
    </xf>
    <xf numFmtId="0" fontId="2" fillId="0" borderId="37" xfId="7" applyFont="1" applyBorder="1" applyAlignment="1">
      <alignment horizontal="center" vertical="center"/>
      <protection/>
    </xf>
    <xf numFmtId="3" fontId="3" fillId="0" borderId="31" xfId="7" applyNumberFormat="1" applyFont="1" applyBorder="1" applyAlignment="1">
      <alignment horizontal="center" vertical="center"/>
      <protection/>
    </xf>
    <xf numFmtId="0" fontId="2" fillId="0" borderId="49" xfId="7" applyFont="1" applyBorder="1" applyAlignment="1">
      <alignment horizontal="center" vertical="center"/>
      <protection/>
    </xf>
    <xf numFmtId="0" fontId="2" fillId="0" borderId="30" xfId="7" applyFont="1" applyBorder="1" applyAlignment="1">
      <alignment horizontal="center" vertical="center"/>
      <protection/>
    </xf>
    <xf numFmtId="3" fontId="5" fillId="0" borderId="31" xfId="0" applyNumberFormat="1" applyFont="1" applyBorder="1" applyAlignment="1">
      <alignment horizontal="center" vertical="center"/>
    </xf>
    <xf numFmtId="0" fontId="2" fillId="0" borderId="50" xfId="1" applyFont="1" applyBorder="1" applyAlignment="1">
      <alignment horizontal="left" vertical="center"/>
      <protection/>
    </xf>
    <xf numFmtId="0" fontId="2" fillId="0" borderId="51" xfId="1" applyFont="1" applyBorder="1" applyAlignment="1">
      <alignment horizontal="center" vertical="center"/>
      <protection/>
    </xf>
    <xf numFmtId="0" fontId="2" fillId="0" borderId="52" xfId="7" applyFont="1" applyBorder="1" applyAlignment="1">
      <alignment horizontal="center" vertical="center"/>
      <protection/>
    </xf>
    <xf numFmtId="3" fontId="3" fillId="0" borderId="52" xfId="7" applyNumberFormat="1" applyFont="1" applyBorder="1" applyAlignment="1">
      <alignment horizontal="center" vertical="center"/>
      <protection/>
    </xf>
    <xf numFmtId="0" fontId="2" fillId="0" borderId="12" xfId="1" applyFont="1" applyBorder="1" applyAlignment="1">
      <alignment horizontal="center" vertical="center"/>
      <protection/>
    </xf>
    <xf numFmtId="0" fontId="2" fillId="0" borderId="14" xfId="7" applyFont="1" applyBorder="1" applyAlignment="1">
      <alignment horizontal="center" vertical="center"/>
      <protection/>
    </xf>
    <xf numFmtId="0" fontId="2" fillId="0" borderId="12" xfId="7" applyFont="1" applyBorder="1" applyAlignment="1">
      <alignment horizontal="center" vertical="center"/>
      <protection/>
    </xf>
    <xf numFmtId="3" fontId="2" fillId="0" borderId="33" xfId="7" applyNumberFormat="1" applyFont="1" applyBorder="1" applyAlignment="1">
      <alignment horizontal="center" vertical="center" readingOrder="1"/>
      <protection/>
    </xf>
    <xf numFmtId="3" fontId="3" fillId="0" borderId="34" xfId="7" applyNumberFormat="1" applyFont="1" applyBorder="1" applyAlignment="1">
      <alignment horizontal="center" vertical="center"/>
      <protection/>
    </xf>
    <xf numFmtId="0" fontId="2" fillId="0" borderId="12" xfId="49" applyFont="1" applyBorder="1" applyAlignment="1">
      <alignment horizontal="left" vertical="center"/>
      <protection/>
    </xf>
    <xf numFmtId="0" fontId="2" fillId="0" borderId="13" xfId="7" applyFont="1" applyBorder="1" applyAlignment="1">
      <alignment horizontal="center" vertical="center" readingOrder="1"/>
      <protection/>
    </xf>
    <xf numFmtId="3" fontId="2" fillId="0" borderId="13" xfId="7" applyNumberFormat="1" applyFont="1" applyBorder="1" applyAlignment="1">
      <alignment horizontal="center" vertical="center" readingOrder="1"/>
      <protection/>
    </xf>
    <xf numFmtId="0" fontId="48" fillId="0" borderId="41" xfId="7" applyFont="1" applyBorder="1" applyAlignment="1">
      <alignment horizontal="center" vertical="center"/>
      <protection/>
    </xf>
    <xf numFmtId="0" fontId="49" fillId="0" borderId="15" xfId="0" applyFont="1" applyBorder="1" applyAlignment="1">
      <alignment horizontal="center"/>
    </xf>
    <xf numFmtId="0" fontId="2" fillId="33" borderId="12" xfId="7" applyFont="1" applyFill="1" applyBorder="1" applyAlignment="1">
      <alignment horizontal="left" vertical="center" readingOrder="1"/>
      <protection/>
    </xf>
    <xf numFmtId="0" fontId="2" fillId="33" borderId="23" xfId="49" applyFont="1" applyFill="1" applyBorder="1" applyAlignment="1">
      <alignment horizontal="center" vertical="center"/>
      <protection/>
    </xf>
    <xf numFmtId="0" fontId="48" fillId="33" borderId="41" xfId="7" applyFont="1" applyFill="1" applyBorder="1" applyAlignment="1">
      <alignment horizontal="center" vertical="center"/>
      <protection/>
    </xf>
    <xf numFmtId="0" fontId="2" fillId="0" borderId="53" xfId="49" applyFont="1" applyBorder="1" applyAlignment="1">
      <alignment horizontal="center" vertical="center"/>
      <protection/>
    </xf>
    <xf numFmtId="3" fontId="2" fillId="0" borderId="32" xfId="7" applyNumberFormat="1" applyFont="1" applyBorder="1" applyAlignment="1">
      <alignment horizontal="center" vertical="center" readingOrder="1"/>
      <protection/>
    </xf>
    <xf numFmtId="0" fontId="2" fillId="0" borderId="34" xfId="49" applyFont="1" applyBorder="1" applyAlignment="1">
      <alignment horizontal="center" vertical="center"/>
      <protection/>
    </xf>
    <xf numFmtId="0" fontId="2" fillId="0" borderId="54" xfId="1" applyFont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1" applyFont="1" applyFill="1" applyBorder="1" applyAlignment="1">
      <alignment horizontal="center" vertical="center"/>
      <protection/>
    </xf>
    <xf numFmtId="3" fontId="5" fillId="33" borderId="16" xfId="0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  <protection/>
    </xf>
    <xf numFmtId="3" fontId="2" fillId="0" borderId="47" xfId="7" applyNumberFormat="1" applyFont="1" applyBorder="1" applyAlignment="1">
      <alignment horizontal="center" vertical="center" readingOrder="1"/>
      <protection/>
    </xf>
    <xf numFmtId="0" fontId="2" fillId="0" borderId="39" xfId="7" applyFont="1" applyBorder="1" applyAlignment="1">
      <alignment horizontal="center" vertical="center"/>
      <protection/>
    </xf>
    <xf numFmtId="0" fontId="2" fillId="0" borderId="19" xfId="7" applyFont="1" applyBorder="1" applyAlignment="1">
      <alignment horizontal="center" vertical="center"/>
      <protection/>
    </xf>
    <xf numFmtId="0" fontId="2" fillId="0" borderId="32" xfId="7" applyFont="1" applyBorder="1" applyAlignment="1">
      <alignment horizontal="center" vertical="center"/>
      <protection/>
    </xf>
    <xf numFmtId="0" fontId="2" fillId="0" borderId="29" xfId="7" applyFont="1" applyBorder="1" applyAlignment="1">
      <alignment horizontal="center" vertical="center"/>
      <protection/>
    </xf>
    <xf numFmtId="0" fontId="2" fillId="0" borderId="32" xfId="1" applyFont="1" applyBorder="1" applyAlignment="1">
      <alignment horizontal="center" vertical="center"/>
      <protection/>
    </xf>
    <xf numFmtId="0" fontId="2" fillId="0" borderId="42" xfId="1" applyFont="1" applyBorder="1" applyAlignment="1">
      <alignment horizontal="left" vertical="center"/>
      <protection/>
    </xf>
    <xf numFmtId="0" fontId="2" fillId="0" borderId="43" xfId="1" applyFont="1" applyBorder="1" applyAlignment="1">
      <alignment horizontal="center" vertical="center"/>
      <protection/>
    </xf>
    <xf numFmtId="0" fontId="2" fillId="0" borderId="44" xfId="1" applyFont="1" applyBorder="1" applyAlignment="1">
      <alignment horizontal="center" vertical="center"/>
      <protection/>
    </xf>
    <xf numFmtId="0" fontId="2" fillId="0" borderId="45" xfId="7" applyFont="1" applyBorder="1" applyAlignment="1">
      <alignment horizontal="center" vertical="center" wrapText="1" readingOrder="1"/>
      <protection/>
    </xf>
    <xf numFmtId="0" fontId="2" fillId="0" borderId="44" xfId="7" applyFont="1" applyBorder="1" applyAlignment="1">
      <alignment horizontal="center" vertical="center"/>
      <protection/>
    </xf>
    <xf numFmtId="3" fontId="3" fillId="0" borderId="45" xfId="7" applyNumberFormat="1" applyFont="1" applyBorder="1" applyAlignment="1">
      <alignment horizontal="center" vertical="center"/>
      <protection/>
    </xf>
    <xf numFmtId="0" fontId="2" fillId="0" borderId="42" xfId="7" applyFont="1" applyBorder="1" applyAlignment="1">
      <alignment horizontal="center" vertical="center"/>
      <protection/>
    </xf>
    <xf numFmtId="0" fontId="2" fillId="0" borderId="43" xfId="7" applyFont="1" applyBorder="1" applyAlignment="1">
      <alignment horizontal="center" vertical="center"/>
      <protection/>
    </xf>
    <xf numFmtId="3" fontId="3" fillId="0" borderId="44" xfId="7" applyNumberFormat="1" applyFont="1" applyBorder="1" applyAlignment="1">
      <alignment horizontal="center" vertical="center"/>
      <protection/>
    </xf>
    <xf numFmtId="3" fontId="5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center" vertical="center"/>
    </xf>
    <xf numFmtId="3" fontId="3" fillId="0" borderId="59" xfId="7" applyNumberFormat="1" applyFont="1" applyBorder="1" applyAlignment="1">
      <alignment horizontal="center" vertical="center"/>
      <protection/>
    </xf>
    <xf numFmtId="3" fontId="3" fillId="0" borderId="60" xfId="7" applyNumberFormat="1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  <protection/>
    </xf>
    <xf numFmtId="0" fontId="2" fillId="0" borderId="14" xfId="1" applyFont="1" applyBorder="1" applyAlignment="1">
      <alignment horizontal="center" vertical="center"/>
      <protection/>
    </xf>
    <xf numFmtId="3" fontId="5" fillId="0" borderId="58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3" fontId="3" fillId="0" borderId="40" xfId="7" applyNumberFormat="1" applyFont="1" applyBorder="1" applyAlignment="1">
      <alignment horizontal="center" vertical="center"/>
      <protection/>
    </xf>
    <xf numFmtId="0" fontId="50" fillId="0" borderId="33" xfId="0" applyFont="1" applyBorder="1" applyAlignment="1">
      <alignment horizontal="center"/>
    </xf>
    <xf numFmtId="0" fontId="2" fillId="0" borderId="42" xfId="1" applyFont="1" applyBorder="1" applyAlignment="1">
      <alignment horizontal="center" vertical="center"/>
      <protection/>
    </xf>
    <xf numFmtId="0" fontId="50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center" vertical="center" wrapText="1"/>
    </xf>
    <xf numFmtId="0" fontId="26" fillId="34" borderId="61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4" borderId="63" xfId="0" applyFont="1" applyFill="1" applyBorder="1" applyAlignment="1">
      <alignment horizontal="center" vertical="center" wrapText="1"/>
    </xf>
    <xf numFmtId="0" fontId="26" fillId="34" borderId="64" xfId="0" applyFont="1" applyFill="1" applyBorder="1" applyAlignment="1">
      <alignment horizontal="center" vertical="center" wrapText="1"/>
    </xf>
    <xf numFmtId="0" fontId="26" fillId="34" borderId="65" xfId="0" applyFont="1" applyFill="1" applyBorder="1" applyAlignment="1">
      <alignment horizontal="center" vertical="center" wrapText="1"/>
    </xf>
    <xf numFmtId="0" fontId="26" fillId="34" borderId="66" xfId="0" applyFont="1" applyFill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</cellXfs>
  <cellStyles count="50">
    <cellStyle name="Normal" xfId="0"/>
    <cellStyle name="RowLevel_0" xfId="1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29.140625" style="0" bestFit="1" customWidth="1"/>
  </cols>
  <sheetData>
    <row r="1" spans="1:11" ht="15.75">
      <c r="A1" s="218" t="s">
        <v>0</v>
      </c>
      <c r="B1" s="220" t="s">
        <v>1</v>
      </c>
      <c r="C1" s="220" t="s">
        <v>2</v>
      </c>
      <c r="D1" s="220" t="s">
        <v>3</v>
      </c>
      <c r="E1" s="222" t="s">
        <v>4</v>
      </c>
      <c r="F1" s="223"/>
      <c r="G1" s="224"/>
      <c r="H1" s="2" t="s">
        <v>5</v>
      </c>
      <c r="I1" s="1"/>
      <c r="J1" s="207"/>
      <c r="K1" s="208" t="s">
        <v>6</v>
      </c>
    </row>
    <row r="2" spans="1:11" ht="15.75" thickBot="1">
      <c r="A2" s="219"/>
      <c r="B2" s="221"/>
      <c r="C2" s="221"/>
      <c r="D2" s="221"/>
      <c r="E2" s="3">
        <v>43484</v>
      </c>
      <c r="F2" s="4" t="s">
        <v>7</v>
      </c>
      <c r="G2" s="5" t="s">
        <v>8</v>
      </c>
      <c r="H2" s="3">
        <v>43547</v>
      </c>
      <c r="I2" s="4" t="s">
        <v>7</v>
      </c>
      <c r="J2" s="5" t="s">
        <v>8</v>
      </c>
      <c r="K2" s="209"/>
    </row>
    <row r="3" spans="1:11" ht="21.75" thickBot="1">
      <c r="A3" s="210" t="s">
        <v>9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8">
      <c r="A4" s="6" t="s">
        <v>10</v>
      </c>
      <c r="B4" s="7" t="s">
        <v>11</v>
      </c>
      <c r="C4" s="8" t="s">
        <v>12</v>
      </c>
      <c r="D4" s="9" t="s">
        <v>13</v>
      </c>
      <c r="E4" s="10"/>
      <c r="F4" s="11">
        <v>229</v>
      </c>
      <c r="G4" s="12">
        <f aca="true" t="shared" si="0" ref="G4:G16">MAX(E4,F4)</f>
        <v>229</v>
      </c>
      <c r="H4" s="13">
        <v>225</v>
      </c>
      <c r="I4" s="7">
        <v>204</v>
      </c>
      <c r="J4" s="14">
        <f aca="true" t="shared" si="1" ref="J4:J32">MAX(H4,I4)</f>
        <v>225</v>
      </c>
      <c r="K4" s="15">
        <f aca="true" t="shared" si="2" ref="K4:K32">G4+J4</f>
        <v>454</v>
      </c>
    </row>
    <row r="5" spans="1:11" ht="18">
      <c r="A5" s="16" t="s">
        <v>14</v>
      </c>
      <c r="B5" s="17" t="s">
        <v>11</v>
      </c>
      <c r="C5" s="18" t="s">
        <v>15</v>
      </c>
      <c r="D5" s="19" t="s">
        <v>13</v>
      </c>
      <c r="E5" s="20"/>
      <c r="F5" s="21">
        <v>214</v>
      </c>
      <c r="G5" s="22">
        <f t="shared" si="0"/>
        <v>214</v>
      </c>
      <c r="H5" s="23">
        <v>191</v>
      </c>
      <c r="I5" s="17">
        <v>188</v>
      </c>
      <c r="J5" s="14">
        <f t="shared" si="1"/>
        <v>191</v>
      </c>
      <c r="K5" s="24">
        <f t="shared" si="2"/>
        <v>405</v>
      </c>
    </row>
    <row r="6" spans="1:11" ht="18">
      <c r="A6" s="25" t="s">
        <v>16</v>
      </c>
      <c r="B6" s="26" t="s">
        <v>17</v>
      </c>
      <c r="C6" s="27" t="s">
        <v>18</v>
      </c>
      <c r="D6" s="28" t="s">
        <v>13</v>
      </c>
      <c r="E6" s="29">
        <v>143</v>
      </c>
      <c r="F6" s="30">
        <v>154</v>
      </c>
      <c r="G6" s="22">
        <f t="shared" si="0"/>
        <v>154</v>
      </c>
      <c r="H6" s="31">
        <v>186</v>
      </c>
      <c r="I6" s="32">
        <v>184</v>
      </c>
      <c r="J6" s="14">
        <f t="shared" si="1"/>
        <v>186</v>
      </c>
      <c r="K6" s="24">
        <f t="shared" si="2"/>
        <v>340</v>
      </c>
    </row>
    <row r="7" spans="1:11" ht="18">
      <c r="A7" s="25" t="s">
        <v>19</v>
      </c>
      <c r="B7" s="26" t="s">
        <v>20</v>
      </c>
      <c r="C7" s="27" t="s">
        <v>21</v>
      </c>
      <c r="D7" s="28" t="s">
        <v>13</v>
      </c>
      <c r="E7" s="29">
        <v>175</v>
      </c>
      <c r="F7" s="30"/>
      <c r="G7" s="22">
        <f t="shared" si="0"/>
        <v>175</v>
      </c>
      <c r="H7" s="31">
        <v>78</v>
      </c>
      <c r="I7" s="32"/>
      <c r="J7" s="14">
        <f t="shared" si="1"/>
        <v>78</v>
      </c>
      <c r="K7" s="24">
        <f t="shared" si="2"/>
        <v>253</v>
      </c>
    </row>
    <row r="8" spans="1:11" ht="18.75" thickBot="1">
      <c r="A8" s="33" t="s">
        <v>22</v>
      </c>
      <c r="B8" s="34" t="s">
        <v>20</v>
      </c>
      <c r="C8" s="35" t="s">
        <v>23</v>
      </c>
      <c r="D8" s="36" t="s">
        <v>13</v>
      </c>
      <c r="E8" s="37">
        <v>128</v>
      </c>
      <c r="F8" s="38"/>
      <c r="G8" s="39">
        <f t="shared" si="0"/>
        <v>128</v>
      </c>
      <c r="H8" s="40">
        <v>83</v>
      </c>
      <c r="I8" s="41"/>
      <c r="J8" s="42">
        <f t="shared" si="1"/>
        <v>83</v>
      </c>
      <c r="K8" s="43">
        <f t="shared" si="2"/>
        <v>211</v>
      </c>
    </row>
    <row r="9" spans="1:11" ht="18">
      <c r="A9" s="44" t="s">
        <v>24</v>
      </c>
      <c r="B9" s="45" t="s">
        <v>20</v>
      </c>
      <c r="C9" s="45" t="s">
        <v>25</v>
      </c>
      <c r="D9" s="46" t="s">
        <v>26</v>
      </c>
      <c r="E9" s="47" t="s">
        <v>27</v>
      </c>
      <c r="F9" s="48">
        <v>219</v>
      </c>
      <c r="G9" s="12">
        <f t="shared" si="0"/>
        <v>219</v>
      </c>
      <c r="H9" s="49">
        <v>228</v>
      </c>
      <c r="I9" s="50">
        <v>240</v>
      </c>
      <c r="J9" s="51">
        <f t="shared" si="1"/>
        <v>240</v>
      </c>
      <c r="K9" s="15">
        <f t="shared" si="2"/>
        <v>459</v>
      </c>
    </row>
    <row r="10" spans="1:11" ht="18">
      <c r="A10" s="25" t="s">
        <v>28</v>
      </c>
      <c r="B10" s="26" t="s">
        <v>29</v>
      </c>
      <c r="C10" s="27" t="s">
        <v>30</v>
      </c>
      <c r="D10" s="28" t="s">
        <v>26</v>
      </c>
      <c r="E10" s="29">
        <v>203</v>
      </c>
      <c r="F10" s="30"/>
      <c r="G10" s="22">
        <f t="shared" si="0"/>
        <v>203</v>
      </c>
      <c r="H10" s="31"/>
      <c r="I10" s="32">
        <v>244</v>
      </c>
      <c r="J10" s="14">
        <f t="shared" si="1"/>
        <v>244</v>
      </c>
      <c r="K10" s="24">
        <f t="shared" si="2"/>
        <v>447</v>
      </c>
    </row>
    <row r="11" spans="1:11" ht="18">
      <c r="A11" s="25" t="s">
        <v>31</v>
      </c>
      <c r="B11" s="26" t="s">
        <v>20</v>
      </c>
      <c r="C11" s="27" t="s">
        <v>32</v>
      </c>
      <c r="D11" s="28" t="s">
        <v>26</v>
      </c>
      <c r="E11" s="29">
        <v>196</v>
      </c>
      <c r="F11" s="30"/>
      <c r="G11" s="22">
        <f t="shared" si="0"/>
        <v>196</v>
      </c>
      <c r="H11" s="31">
        <v>125</v>
      </c>
      <c r="I11" s="32">
        <v>167</v>
      </c>
      <c r="J11" s="14">
        <f t="shared" si="1"/>
        <v>167</v>
      </c>
      <c r="K11" s="24">
        <f t="shared" si="2"/>
        <v>363</v>
      </c>
    </row>
    <row r="12" spans="1:11" ht="18">
      <c r="A12" s="25" t="s">
        <v>33</v>
      </c>
      <c r="B12" s="26" t="s">
        <v>29</v>
      </c>
      <c r="C12" s="27" t="s">
        <v>35</v>
      </c>
      <c r="D12" s="28" t="s">
        <v>26</v>
      </c>
      <c r="E12" s="29">
        <v>189</v>
      </c>
      <c r="F12" s="30"/>
      <c r="G12" s="22">
        <f t="shared" si="0"/>
        <v>189</v>
      </c>
      <c r="H12" s="31"/>
      <c r="I12" s="32">
        <v>145</v>
      </c>
      <c r="J12" s="14">
        <f t="shared" si="1"/>
        <v>145</v>
      </c>
      <c r="K12" s="24">
        <f t="shared" si="2"/>
        <v>334</v>
      </c>
    </row>
    <row r="13" spans="1:11" ht="18">
      <c r="A13" s="25" t="s">
        <v>36</v>
      </c>
      <c r="B13" s="26" t="s">
        <v>20</v>
      </c>
      <c r="C13" s="27" t="s">
        <v>37</v>
      </c>
      <c r="D13" s="28" t="s">
        <v>26</v>
      </c>
      <c r="E13" s="29"/>
      <c r="F13" s="30">
        <v>136</v>
      </c>
      <c r="G13" s="22">
        <f t="shared" si="0"/>
        <v>136</v>
      </c>
      <c r="H13" s="31">
        <v>191</v>
      </c>
      <c r="I13" s="32"/>
      <c r="J13" s="14">
        <f t="shared" si="1"/>
        <v>191</v>
      </c>
      <c r="K13" s="24">
        <f t="shared" si="2"/>
        <v>327</v>
      </c>
    </row>
    <row r="14" spans="1:11" ht="18">
      <c r="A14" s="25" t="s">
        <v>38</v>
      </c>
      <c r="B14" s="26" t="s">
        <v>34</v>
      </c>
      <c r="C14" s="27" t="s">
        <v>35</v>
      </c>
      <c r="D14" s="28" t="s">
        <v>26</v>
      </c>
      <c r="E14" s="29">
        <v>197</v>
      </c>
      <c r="F14" s="30"/>
      <c r="G14" s="22">
        <f t="shared" si="0"/>
        <v>197</v>
      </c>
      <c r="H14" s="31">
        <v>83</v>
      </c>
      <c r="I14" s="32">
        <v>130</v>
      </c>
      <c r="J14" s="14">
        <f t="shared" si="1"/>
        <v>130</v>
      </c>
      <c r="K14" s="24">
        <f t="shared" si="2"/>
        <v>327</v>
      </c>
    </row>
    <row r="15" spans="1:14" ht="18">
      <c r="A15" s="25" t="s">
        <v>39</v>
      </c>
      <c r="B15" s="26" t="s">
        <v>11</v>
      </c>
      <c r="C15" s="27" t="s">
        <v>40</v>
      </c>
      <c r="D15" s="28" t="s">
        <v>26</v>
      </c>
      <c r="E15" s="29" t="s">
        <v>27</v>
      </c>
      <c r="F15" s="30">
        <v>104</v>
      </c>
      <c r="G15" s="22">
        <f t="shared" si="0"/>
        <v>104</v>
      </c>
      <c r="H15" s="31">
        <v>158</v>
      </c>
      <c r="I15" s="32">
        <v>173</v>
      </c>
      <c r="J15" s="52">
        <f t="shared" si="1"/>
        <v>173</v>
      </c>
      <c r="K15" s="24">
        <f t="shared" si="2"/>
        <v>277</v>
      </c>
      <c r="N15" s="189"/>
    </row>
    <row r="16" spans="1:11" ht="18">
      <c r="A16" s="53" t="s">
        <v>41</v>
      </c>
      <c r="B16" s="54" t="s">
        <v>20</v>
      </c>
      <c r="C16" s="55" t="s">
        <v>42</v>
      </c>
      <c r="D16" s="56" t="s">
        <v>26</v>
      </c>
      <c r="E16" s="37" t="s">
        <v>27</v>
      </c>
      <c r="F16" s="38" t="s">
        <v>27</v>
      </c>
      <c r="G16" s="39">
        <f t="shared" si="0"/>
        <v>0</v>
      </c>
      <c r="H16" s="40">
        <v>78</v>
      </c>
      <c r="I16" s="41">
        <v>26</v>
      </c>
      <c r="J16" s="52">
        <f t="shared" si="1"/>
        <v>78</v>
      </c>
      <c r="K16" s="43">
        <f t="shared" si="2"/>
        <v>78</v>
      </c>
    </row>
    <row r="17" spans="1:11" ht="18.75" thickBot="1">
      <c r="A17" s="57" t="s">
        <v>43</v>
      </c>
      <c r="B17" s="58" t="s">
        <v>20</v>
      </c>
      <c r="C17" s="59" t="s">
        <v>44</v>
      </c>
      <c r="D17" s="60" t="s">
        <v>26</v>
      </c>
      <c r="E17" s="61" t="s">
        <v>27</v>
      </c>
      <c r="F17" s="62">
        <v>251</v>
      </c>
      <c r="G17" s="63">
        <v>251</v>
      </c>
      <c r="H17" s="62"/>
      <c r="I17" s="62"/>
      <c r="J17" s="63">
        <f t="shared" si="1"/>
        <v>0</v>
      </c>
      <c r="K17" s="64">
        <f t="shared" si="2"/>
        <v>251</v>
      </c>
    </row>
    <row r="18" spans="1:11" ht="18">
      <c r="A18" s="65" t="s">
        <v>45</v>
      </c>
      <c r="B18" s="66" t="s">
        <v>17</v>
      </c>
      <c r="C18" s="67" t="s">
        <v>46</v>
      </c>
      <c r="D18" s="68" t="s">
        <v>47</v>
      </c>
      <c r="E18" s="66">
        <v>256</v>
      </c>
      <c r="F18" s="69">
        <v>229</v>
      </c>
      <c r="G18" s="70">
        <f aca="true" t="shared" si="3" ref="G18:G32">MAX(E18,F18)</f>
        <v>256</v>
      </c>
      <c r="H18" s="71">
        <v>253</v>
      </c>
      <c r="I18" s="72">
        <v>244</v>
      </c>
      <c r="J18" s="73">
        <f t="shared" si="1"/>
        <v>253</v>
      </c>
      <c r="K18" s="74">
        <f t="shared" si="2"/>
        <v>509</v>
      </c>
    </row>
    <row r="19" spans="1:11" ht="18">
      <c r="A19" s="25" t="s">
        <v>48</v>
      </c>
      <c r="B19" s="26" t="s">
        <v>11</v>
      </c>
      <c r="C19" s="27" t="s">
        <v>49</v>
      </c>
      <c r="D19" s="28" t="s">
        <v>47</v>
      </c>
      <c r="E19" s="26"/>
      <c r="F19" s="30">
        <v>239</v>
      </c>
      <c r="G19" s="22">
        <f t="shared" si="3"/>
        <v>239</v>
      </c>
      <c r="H19" s="31">
        <v>248</v>
      </c>
      <c r="I19" s="32">
        <v>225</v>
      </c>
      <c r="J19" s="52">
        <f t="shared" si="1"/>
        <v>248</v>
      </c>
      <c r="K19" s="24">
        <f t="shared" si="2"/>
        <v>487</v>
      </c>
    </row>
    <row r="20" spans="1:11" ht="18">
      <c r="A20" s="25" t="s">
        <v>50</v>
      </c>
      <c r="B20" s="26" t="s">
        <v>20</v>
      </c>
      <c r="C20" s="27" t="s">
        <v>51</v>
      </c>
      <c r="D20" s="28" t="s">
        <v>47</v>
      </c>
      <c r="E20" s="26"/>
      <c r="F20" s="30">
        <v>204</v>
      </c>
      <c r="G20" s="22">
        <f t="shared" si="3"/>
        <v>204</v>
      </c>
      <c r="H20" s="31"/>
      <c r="I20" s="32">
        <v>191</v>
      </c>
      <c r="J20" s="52">
        <f t="shared" si="1"/>
        <v>191</v>
      </c>
      <c r="K20" s="24">
        <f t="shared" si="2"/>
        <v>395</v>
      </c>
    </row>
    <row r="21" spans="1:11" ht="18.75" thickBot="1">
      <c r="A21" s="33" t="s">
        <v>52</v>
      </c>
      <c r="B21" s="34" t="s">
        <v>20</v>
      </c>
      <c r="C21" s="35" t="s">
        <v>53</v>
      </c>
      <c r="D21" s="36" t="s">
        <v>47</v>
      </c>
      <c r="E21" s="75">
        <v>191</v>
      </c>
      <c r="F21" s="38"/>
      <c r="G21" s="39">
        <f t="shared" si="3"/>
        <v>191</v>
      </c>
      <c r="H21" s="40"/>
      <c r="I21" s="41">
        <v>103</v>
      </c>
      <c r="J21" s="52">
        <f t="shared" si="1"/>
        <v>103</v>
      </c>
      <c r="K21" s="43">
        <f t="shared" si="2"/>
        <v>294</v>
      </c>
    </row>
    <row r="22" spans="1:11" ht="18">
      <c r="A22" s="44" t="s">
        <v>54</v>
      </c>
      <c r="B22" s="45" t="s">
        <v>17</v>
      </c>
      <c r="C22" s="76" t="s">
        <v>55</v>
      </c>
      <c r="D22" s="46" t="s">
        <v>56</v>
      </c>
      <c r="E22" s="77">
        <v>234</v>
      </c>
      <c r="F22" s="48">
        <v>227</v>
      </c>
      <c r="G22" s="12">
        <f t="shared" si="3"/>
        <v>234</v>
      </c>
      <c r="H22" s="103">
        <v>229</v>
      </c>
      <c r="I22" s="50">
        <v>141</v>
      </c>
      <c r="J22" s="149">
        <f t="shared" si="1"/>
        <v>229</v>
      </c>
      <c r="K22" s="190">
        <f t="shared" si="2"/>
        <v>463</v>
      </c>
    </row>
    <row r="23" spans="1:11" ht="18">
      <c r="A23" s="78" t="s">
        <v>57</v>
      </c>
      <c r="B23" s="17" t="s">
        <v>11</v>
      </c>
      <c r="C23" s="79" t="s">
        <v>58</v>
      </c>
      <c r="D23" s="28" t="s">
        <v>56</v>
      </c>
      <c r="E23" s="80"/>
      <c r="F23" s="30">
        <v>244</v>
      </c>
      <c r="G23" s="22">
        <f t="shared" si="3"/>
        <v>244</v>
      </c>
      <c r="H23" s="175">
        <v>192</v>
      </c>
      <c r="I23" s="32">
        <v>199</v>
      </c>
      <c r="J23" s="194">
        <f t="shared" si="1"/>
        <v>199</v>
      </c>
      <c r="K23" s="191">
        <f t="shared" si="2"/>
        <v>443</v>
      </c>
    </row>
    <row r="24" spans="1:11" ht="18">
      <c r="A24" s="25" t="s">
        <v>59</v>
      </c>
      <c r="B24" s="26" t="s">
        <v>17</v>
      </c>
      <c r="C24" s="27" t="s">
        <v>60</v>
      </c>
      <c r="D24" s="28" t="s">
        <v>56</v>
      </c>
      <c r="E24" s="81">
        <v>185</v>
      </c>
      <c r="F24" s="30">
        <v>210</v>
      </c>
      <c r="G24" s="22">
        <f t="shared" si="3"/>
        <v>210</v>
      </c>
      <c r="H24" s="175"/>
      <c r="I24" s="32">
        <v>180</v>
      </c>
      <c r="J24" s="194">
        <f t="shared" si="1"/>
        <v>180</v>
      </c>
      <c r="K24" s="192">
        <f t="shared" si="2"/>
        <v>390</v>
      </c>
    </row>
    <row r="25" spans="1:11" ht="18.75" thickBot="1">
      <c r="A25" s="82" t="s">
        <v>61</v>
      </c>
      <c r="B25" s="83" t="s">
        <v>20</v>
      </c>
      <c r="C25" s="84" t="s">
        <v>62</v>
      </c>
      <c r="D25" s="85" t="s">
        <v>56</v>
      </c>
      <c r="E25" s="86"/>
      <c r="F25" s="87">
        <v>112</v>
      </c>
      <c r="G25" s="88">
        <f t="shared" si="3"/>
        <v>112</v>
      </c>
      <c r="H25" s="89"/>
      <c r="I25" s="62"/>
      <c r="J25" s="90">
        <f t="shared" si="1"/>
        <v>0</v>
      </c>
      <c r="K25" s="193">
        <f t="shared" si="2"/>
        <v>112</v>
      </c>
    </row>
    <row r="26" spans="1:11" ht="18.75" thickBot="1">
      <c r="A26" s="92" t="s">
        <v>63</v>
      </c>
      <c r="B26" s="93" t="s">
        <v>17</v>
      </c>
      <c r="C26" s="94" t="s">
        <v>64</v>
      </c>
      <c r="D26" s="95" t="s">
        <v>65</v>
      </c>
      <c r="E26" s="93">
        <v>124</v>
      </c>
      <c r="F26" s="96"/>
      <c r="G26" s="97">
        <f t="shared" si="3"/>
        <v>124</v>
      </c>
      <c r="H26" s="98"/>
      <c r="I26" s="99"/>
      <c r="J26" s="100">
        <f t="shared" si="1"/>
        <v>0</v>
      </c>
      <c r="K26" s="101">
        <f t="shared" si="2"/>
        <v>124</v>
      </c>
    </row>
    <row r="27" spans="1:11" ht="18">
      <c r="A27" s="44" t="s">
        <v>66</v>
      </c>
      <c r="B27" s="45" t="s">
        <v>11</v>
      </c>
      <c r="C27" s="76" t="s">
        <v>40</v>
      </c>
      <c r="D27" s="46" t="s">
        <v>67</v>
      </c>
      <c r="E27" s="102" t="s">
        <v>27</v>
      </c>
      <c r="F27" s="48">
        <v>146</v>
      </c>
      <c r="G27" s="12">
        <f t="shared" si="3"/>
        <v>146</v>
      </c>
      <c r="H27" s="103">
        <v>159</v>
      </c>
      <c r="I27" s="50">
        <v>112</v>
      </c>
      <c r="J27" s="149">
        <f t="shared" si="1"/>
        <v>159</v>
      </c>
      <c r="K27" s="190">
        <f t="shared" si="2"/>
        <v>305</v>
      </c>
    </row>
    <row r="28" spans="1:11" ht="18">
      <c r="A28" s="104" t="s">
        <v>68</v>
      </c>
      <c r="B28" s="75" t="s">
        <v>11</v>
      </c>
      <c r="C28" s="105" t="s">
        <v>69</v>
      </c>
      <c r="D28" s="106" t="s">
        <v>67</v>
      </c>
      <c r="E28" s="107"/>
      <c r="F28" s="38">
        <v>146</v>
      </c>
      <c r="G28" s="39">
        <f t="shared" si="3"/>
        <v>146</v>
      </c>
      <c r="H28" s="108"/>
      <c r="I28" s="41">
        <v>128</v>
      </c>
      <c r="J28" s="195">
        <f t="shared" si="1"/>
        <v>128</v>
      </c>
      <c r="K28" s="192">
        <f t="shared" si="2"/>
        <v>274</v>
      </c>
    </row>
    <row r="29" spans="1:11" ht="18.75" thickBot="1">
      <c r="A29" s="57" t="s">
        <v>70</v>
      </c>
      <c r="B29" s="58" t="s">
        <v>20</v>
      </c>
      <c r="C29" s="58" t="s">
        <v>71</v>
      </c>
      <c r="D29" s="60" t="s">
        <v>67</v>
      </c>
      <c r="E29" s="86">
        <v>104</v>
      </c>
      <c r="F29" s="62">
        <v>170</v>
      </c>
      <c r="G29" s="90">
        <f t="shared" si="3"/>
        <v>170</v>
      </c>
      <c r="H29" s="109"/>
      <c r="I29" s="62"/>
      <c r="J29" s="90">
        <f t="shared" si="1"/>
        <v>0</v>
      </c>
      <c r="K29" s="193">
        <f t="shared" si="2"/>
        <v>170</v>
      </c>
    </row>
    <row r="30" spans="1:11" ht="18">
      <c r="A30" s="44" t="s">
        <v>72</v>
      </c>
      <c r="B30" s="45" t="s">
        <v>20</v>
      </c>
      <c r="C30" s="76" t="s">
        <v>73</v>
      </c>
      <c r="D30" s="46" t="s">
        <v>74</v>
      </c>
      <c r="E30" s="110"/>
      <c r="F30" s="48">
        <v>237</v>
      </c>
      <c r="G30" s="12">
        <f t="shared" si="3"/>
        <v>237</v>
      </c>
      <c r="H30" s="49">
        <v>189</v>
      </c>
      <c r="I30" s="50"/>
      <c r="J30" s="111">
        <f t="shared" si="1"/>
        <v>189</v>
      </c>
      <c r="K30" s="112">
        <f t="shared" si="2"/>
        <v>426</v>
      </c>
    </row>
    <row r="31" spans="1:11" ht="18.75" thickBot="1">
      <c r="A31" s="113" t="s">
        <v>75</v>
      </c>
      <c r="B31" s="114" t="s">
        <v>34</v>
      </c>
      <c r="C31" s="115" t="s">
        <v>76</v>
      </c>
      <c r="D31" s="36" t="s">
        <v>74</v>
      </c>
      <c r="E31" s="34"/>
      <c r="F31" s="116">
        <v>193</v>
      </c>
      <c r="G31" s="117">
        <f t="shared" si="3"/>
        <v>193</v>
      </c>
      <c r="H31" s="118">
        <v>223</v>
      </c>
      <c r="I31" s="119"/>
      <c r="J31" s="120">
        <f t="shared" si="1"/>
        <v>223</v>
      </c>
      <c r="K31" s="121">
        <f t="shared" si="2"/>
        <v>416</v>
      </c>
    </row>
    <row r="32" spans="1:11" ht="18.75" thickBot="1">
      <c r="A32" s="122" t="s">
        <v>77</v>
      </c>
      <c r="B32" s="123" t="s">
        <v>17</v>
      </c>
      <c r="C32" s="124" t="s">
        <v>78</v>
      </c>
      <c r="D32" s="125" t="s">
        <v>79</v>
      </c>
      <c r="E32" s="126">
        <v>199</v>
      </c>
      <c r="F32" s="127"/>
      <c r="G32" s="128">
        <f t="shared" si="3"/>
        <v>199</v>
      </c>
      <c r="H32" s="129"/>
      <c r="I32" s="130"/>
      <c r="J32" s="131">
        <f t="shared" si="1"/>
        <v>0</v>
      </c>
      <c r="K32" s="132">
        <f t="shared" si="2"/>
        <v>199</v>
      </c>
    </row>
    <row r="33" spans="1:11" ht="21.75" thickBot="1">
      <c r="A33" s="210" t="s">
        <v>80</v>
      </c>
      <c r="B33" s="211"/>
      <c r="C33" s="211"/>
      <c r="D33" s="211"/>
      <c r="E33" s="213"/>
      <c r="F33" s="213"/>
      <c r="G33" s="213"/>
      <c r="H33" s="213"/>
      <c r="I33" s="213"/>
      <c r="J33" s="213"/>
      <c r="K33" s="214"/>
    </row>
    <row r="34" spans="1:11" ht="18">
      <c r="A34" s="44" t="s">
        <v>81</v>
      </c>
      <c r="B34" s="45" t="s">
        <v>17</v>
      </c>
      <c r="C34" s="76" t="s">
        <v>82</v>
      </c>
      <c r="D34" s="46" t="s">
        <v>13</v>
      </c>
      <c r="E34" s="47">
        <v>254</v>
      </c>
      <c r="F34" s="48"/>
      <c r="G34" s="12">
        <f>MAX(E34,F34)</f>
        <v>254</v>
      </c>
      <c r="H34" s="49">
        <v>264</v>
      </c>
      <c r="I34" s="50"/>
      <c r="J34" s="51">
        <f aca="true" t="shared" si="4" ref="J34:J50">MAX(H34,I34)</f>
        <v>264</v>
      </c>
      <c r="K34" s="15">
        <f aca="true" t="shared" si="5" ref="K34:K50">G34+J34</f>
        <v>518</v>
      </c>
    </row>
    <row r="35" spans="1:11" ht="18">
      <c r="A35" s="25" t="s">
        <v>83</v>
      </c>
      <c r="B35" s="26" t="s">
        <v>20</v>
      </c>
      <c r="C35" s="27" t="s">
        <v>84</v>
      </c>
      <c r="D35" s="28" t="s">
        <v>13</v>
      </c>
      <c r="E35" s="29" t="s">
        <v>27</v>
      </c>
      <c r="F35" s="30">
        <v>170</v>
      </c>
      <c r="G35" s="22">
        <f aca="true" t="shared" si="6" ref="G35:G50">MAX(E35,F35)</f>
        <v>170</v>
      </c>
      <c r="H35" s="31">
        <v>144</v>
      </c>
      <c r="I35" s="32"/>
      <c r="J35" s="14">
        <f t="shared" si="4"/>
        <v>144</v>
      </c>
      <c r="K35" s="24">
        <f t="shared" si="5"/>
        <v>314</v>
      </c>
    </row>
    <row r="36" spans="1:11" ht="18.75" thickBot="1">
      <c r="A36" s="57" t="s">
        <v>85</v>
      </c>
      <c r="B36" s="58" t="s">
        <v>20</v>
      </c>
      <c r="C36" s="133" t="s">
        <v>86</v>
      </c>
      <c r="D36" s="85" t="s">
        <v>13</v>
      </c>
      <c r="E36" s="61">
        <v>125</v>
      </c>
      <c r="F36" s="87">
        <v>145</v>
      </c>
      <c r="G36" s="88">
        <f>MAX(E36,F36)</f>
        <v>145</v>
      </c>
      <c r="H36" s="134"/>
      <c r="I36" s="62"/>
      <c r="J36" s="135">
        <f>MAX(H36,I36)</f>
        <v>0</v>
      </c>
      <c r="K36" s="91">
        <f>G36+J36</f>
        <v>145</v>
      </c>
    </row>
    <row r="37" spans="1:11" ht="18.75" thickBot="1">
      <c r="A37" s="136" t="s">
        <v>87</v>
      </c>
      <c r="B37" s="137" t="s">
        <v>29</v>
      </c>
      <c r="C37" s="138" t="s">
        <v>88</v>
      </c>
      <c r="D37" s="139" t="s">
        <v>26</v>
      </c>
      <c r="E37" s="140">
        <v>211</v>
      </c>
      <c r="F37" s="141"/>
      <c r="G37" s="142">
        <f t="shared" si="6"/>
        <v>211</v>
      </c>
      <c r="H37" s="143"/>
      <c r="I37" s="144">
        <v>249</v>
      </c>
      <c r="J37" s="73">
        <f t="shared" si="4"/>
        <v>249</v>
      </c>
      <c r="K37" s="145">
        <f t="shared" si="5"/>
        <v>460</v>
      </c>
    </row>
    <row r="38" spans="1:11" ht="18">
      <c r="A38" s="146" t="s">
        <v>89</v>
      </c>
      <c r="B38" s="147" t="s">
        <v>29</v>
      </c>
      <c r="C38" s="198" t="s">
        <v>90</v>
      </c>
      <c r="D38" s="46" t="s">
        <v>47</v>
      </c>
      <c r="E38" s="77">
        <v>253</v>
      </c>
      <c r="F38" s="148"/>
      <c r="G38" s="12">
        <f>MAX(E38,F38)</f>
        <v>253</v>
      </c>
      <c r="H38" s="103"/>
      <c r="I38" s="50">
        <v>249</v>
      </c>
      <c r="J38" s="149">
        <f>MAX(H38,I38)</f>
        <v>249</v>
      </c>
      <c r="K38" s="190">
        <f>G38+J38</f>
        <v>502</v>
      </c>
    </row>
    <row r="39" spans="1:11" ht="18.75" thickBot="1">
      <c r="A39" s="33" t="s">
        <v>91</v>
      </c>
      <c r="B39" s="34" t="s">
        <v>34</v>
      </c>
      <c r="C39" s="199" t="s">
        <v>92</v>
      </c>
      <c r="D39" s="36" t="s">
        <v>47</v>
      </c>
      <c r="E39" s="150">
        <v>166</v>
      </c>
      <c r="F39" s="151">
        <v>159</v>
      </c>
      <c r="G39" s="117">
        <f>MAX(E39,F39)</f>
        <v>166</v>
      </c>
      <c r="H39" s="152">
        <v>164</v>
      </c>
      <c r="I39" s="119">
        <v>146</v>
      </c>
      <c r="J39" s="42">
        <f>MAX(H39,I39)</f>
        <v>164</v>
      </c>
      <c r="K39" s="200">
        <f>G39+J39</f>
        <v>330</v>
      </c>
    </row>
    <row r="40" spans="1:11" ht="18">
      <c r="A40" s="196" t="s">
        <v>93</v>
      </c>
      <c r="B40" s="197" t="s">
        <v>20</v>
      </c>
      <c r="C40" s="165" t="s">
        <v>94</v>
      </c>
      <c r="D40" s="68" t="s">
        <v>56</v>
      </c>
      <c r="E40" s="153"/>
      <c r="F40" s="69">
        <v>256</v>
      </c>
      <c r="G40" s="70">
        <f t="shared" si="6"/>
        <v>256</v>
      </c>
      <c r="H40" s="71">
        <v>246</v>
      </c>
      <c r="I40" s="72">
        <v>219</v>
      </c>
      <c r="J40" s="154">
        <f t="shared" si="4"/>
        <v>246</v>
      </c>
      <c r="K40" s="74">
        <f t="shared" si="5"/>
        <v>502</v>
      </c>
    </row>
    <row r="41" spans="1:11" ht="18">
      <c r="A41" s="25" t="s">
        <v>95</v>
      </c>
      <c r="B41" s="26" t="s">
        <v>34</v>
      </c>
      <c r="C41" s="27" t="s">
        <v>96</v>
      </c>
      <c r="D41" s="28" t="s">
        <v>56</v>
      </c>
      <c r="E41" s="26">
        <v>250</v>
      </c>
      <c r="F41" s="30"/>
      <c r="G41" s="22">
        <f t="shared" si="6"/>
        <v>250</v>
      </c>
      <c r="H41" s="31">
        <v>216</v>
      </c>
      <c r="I41" s="32">
        <v>214</v>
      </c>
      <c r="J41" s="14">
        <f t="shared" si="4"/>
        <v>216</v>
      </c>
      <c r="K41" s="24">
        <f t="shared" si="5"/>
        <v>466</v>
      </c>
    </row>
    <row r="42" spans="1:11" ht="18">
      <c r="A42" s="25" t="s">
        <v>97</v>
      </c>
      <c r="B42" s="26" t="s">
        <v>34</v>
      </c>
      <c r="C42" s="27" t="s">
        <v>98</v>
      </c>
      <c r="D42" s="28" t="s">
        <v>56</v>
      </c>
      <c r="E42" s="26">
        <v>233</v>
      </c>
      <c r="F42" s="30">
        <v>236</v>
      </c>
      <c r="G42" s="22">
        <f t="shared" si="6"/>
        <v>236</v>
      </c>
      <c r="H42" s="31">
        <v>211</v>
      </c>
      <c r="I42" s="32"/>
      <c r="J42" s="14">
        <f t="shared" si="4"/>
        <v>211</v>
      </c>
      <c r="K42" s="24">
        <f t="shared" si="5"/>
        <v>447</v>
      </c>
    </row>
    <row r="43" spans="1:11" ht="18.75" thickBot="1">
      <c r="A43" s="155" t="s">
        <v>99</v>
      </c>
      <c r="B43" s="156" t="s">
        <v>20</v>
      </c>
      <c r="C43" s="115" t="s">
        <v>100</v>
      </c>
      <c r="D43" s="36" t="s">
        <v>56</v>
      </c>
      <c r="E43" s="157"/>
      <c r="F43" s="116">
        <v>156</v>
      </c>
      <c r="G43" s="117">
        <f t="shared" si="6"/>
        <v>156</v>
      </c>
      <c r="H43" s="158"/>
      <c r="I43" s="119">
        <v>106</v>
      </c>
      <c r="J43" s="120">
        <f t="shared" si="4"/>
        <v>106</v>
      </c>
      <c r="K43" s="121">
        <f t="shared" si="5"/>
        <v>262</v>
      </c>
    </row>
    <row r="44" spans="1:11" ht="18">
      <c r="A44" s="44" t="s">
        <v>101</v>
      </c>
      <c r="B44" s="45" t="s">
        <v>20</v>
      </c>
      <c r="C44" s="159" t="s">
        <v>102</v>
      </c>
      <c r="D44" s="46" t="s">
        <v>67</v>
      </c>
      <c r="E44" s="47">
        <v>106</v>
      </c>
      <c r="F44" s="48">
        <v>164</v>
      </c>
      <c r="G44" s="12">
        <f>MAX(E44,F44)</f>
        <v>164</v>
      </c>
      <c r="H44" s="49">
        <v>156</v>
      </c>
      <c r="I44" s="50">
        <v>162</v>
      </c>
      <c r="J44" s="51">
        <f>MAX(H44,I44)</f>
        <v>162</v>
      </c>
      <c r="K44" s="15">
        <f>G44+J44</f>
        <v>326</v>
      </c>
    </row>
    <row r="45" spans="1:11" ht="18">
      <c r="A45" s="25" t="s">
        <v>103</v>
      </c>
      <c r="B45" s="26" t="s">
        <v>34</v>
      </c>
      <c r="C45" s="27" t="s">
        <v>104</v>
      </c>
      <c r="D45" s="28" t="s">
        <v>67</v>
      </c>
      <c r="E45" s="29">
        <v>151</v>
      </c>
      <c r="F45" s="30">
        <v>160</v>
      </c>
      <c r="G45" s="22">
        <f t="shared" si="6"/>
        <v>160</v>
      </c>
      <c r="H45" s="31"/>
      <c r="I45" s="32">
        <v>105</v>
      </c>
      <c r="J45" s="14">
        <f t="shared" si="4"/>
        <v>105</v>
      </c>
      <c r="K45" s="24">
        <f t="shared" si="5"/>
        <v>265</v>
      </c>
    </row>
    <row r="46" spans="1:11" ht="18.75" thickBot="1">
      <c r="A46" s="160" t="s">
        <v>105</v>
      </c>
      <c r="B46" s="83" t="s">
        <v>34</v>
      </c>
      <c r="C46" s="161" t="s">
        <v>106</v>
      </c>
      <c r="D46" s="85" t="s">
        <v>67</v>
      </c>
      <c r="E46" s="61">
        <v>95</v>
      </c>
      <c r="F46" s="87"/>
      <c r="G46" s="88">
        <f t="shared" si="6"/>
        <v>95</v>
      </c>
      <c r="H46" s="162"/>
      <c r="I46" s="62"/>
      <c r="J46" s="135">
        <f t="shared" si="4"/>
        <v>0</v>
      </c>
      <c r="K46" s="91">
        <f t="shared" si="5"/>
        <v>95</v>
      </c>
    </row>
    <row r="47" spans="1:11" ht="18">
      <c r="A47" s="44" t="s">
        <v>107</v>
      </c>
      <c r="B47" s="45" t="s">
        <v>17</v>
      </c>
      <c r="C47" s="163" t="s">
        <v>108</v>
      </c>
      <c r="D47" s="46" t="s">
        <v>109</v>
      </c>
      <c r="E47" s="164">
        <v>198</v>
      </c>
      <c r="F47" s="165">
        <v>241</v>
      </c>
      <c r="G47" s="70">
        <f>MAX(E47,F47)</f>
        <v>241</v>
      </c>
      <c r="H47" s="71">
        <v>246</v>
      </c>
      <c r="I47" s="72">
        <v>247</v>
      </c>
      <c r="J47" s="154">
        <f>MAX(H47,I47)</f>
        <v>247</v>
      </c>
      <c r="K47" s="74">
        <f>G47+J47</f>
        <v>488</v>
      </c>
    </row>
    <row r="48" spans="1:11" ht="18">
      <c r="A48" s="25" t="s">
        <v>110</v>
      </c>
      <c r="B48" s="26" t="s">
        <v>17</v>
      </c>
      <c r="C48" s="27" t="s">
        <v>111</v>
      </c>
      <c r="D48" s="28" t="s">
        <v>109</v>
      </c>
      <c r="E48" s="80">
        <v>194</v>
      </c>
      <c r="F48" s="30">
        <v>217</v>
      </c>
      <c r="G48" s="22">
        <f>MAX(E48,F48)</f>
        <v>217</v>
      </c>
      <c r="H48" s="31">
        <v>221</v>
      </c>
      <c r="I48" s="32">
        <v>206</v>
      </c>
      <c r="J48" s="14">
        <f>MAX(H48,I48)</f>
        <v>221</v>
      </c>
      <c r="K48" s="24">
        <f>G48+J48</f>
        <v>438</v>
      </c>
    </row>
    <row r="49" spans="1:11" ht="18.75" thickBot="1">
      <c r="A49" s="33" t="s">
        <v>112</v>
      </c>
      <c r="B49" s="34" t="s">
        <v>17</v>
      </c>
      <c r="C49" s="166" t="s">
        <v>113</v>
      </c>
      <c r="D49" s="36" t="s">
        <v>109</v>
      </c>
      <c r="E49" s="107">
        <v>251</v>
      </c>
      <c r="F49" s="38">
        <v>219</v>
      </c>
      <c r="G49" s="39">
        <f>MAX(E49,F49)</f>
        <v>251</v>
      </c>
      <c r="H49" s="118">
        <v>168</v>
      </c>
      <c r="I49" s="119">
        <v>185</v>
      </c>
      <c r="J49" s="120">
        <f>MAX(H49,I49)</f>
        <v>185</v>
      </c>
      <c r="K49" s="43">
        <f>G49+J49</f>
        <v>436</v>
      </c>
    </row>
    <row r="50" spans="1:11" ht="18.75" thickBot="1">
      <c r="A50" s="167" t="s">
        <v>114</v>
      </c>
      <c r="B50" s="168" t="s">
        <v>34</v>
      </c>
      <c r="C50" s="169" t="s">
        <v>115</v>
      </c>
      <c r="D50" s="95" t="s">
        <v>74</v>
      </c>
      <c r="E50" s="170">
        <v>202</v>
      </c>
      <c r="F50" s="96"/>
      <c r="G50" s="97">
        <f t="shared" si="6"/>
        <v>202</v>
      </c>
      <c r="H50" s="98"/>
      <c r="I50" s="99"/>
      <c r="J50" s="100">
        <f t="shared" si="4"/>
        <v>0</v>
      </c>
      <c r="K50" s="171">
        <f t="shared" si="5"/>
        <v>202</v>
      </c>
    </row>
    <row r="51" spans="1:11" ht="21.75" thickBot="1">
      <c r="A51" s="215" t="s">
        <v>116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7"/>
    </row>
    <row r="52" spans="1:11" ht="18.75" thickBot="1">
      <c r="A52" s="53" t="s">
        <v>117</v>
      </c>
      <c r="B52" s="54" t="s">
        <v>20</v>
      </c>
      <c r="C52" s="201" t="s">
        <v>118</v>
      </c>
      <c r="D52" s="56" t="s">
        <v>26</v>
      </c>
      <c r="E52" s="173"/>
      <c r="F52" s="174">
        <v>262</v>
      </c>
      <c r="G52" s="202">
        <f>MAX(E52,F52)</f>
        <v>262</v>
      </c>
      <c r="H52" s="177">
        <v>196</v>
      </c>
      <c r="I52" s="144"/>
      <c r="J52" s="73">
        <f>MAX(H52,I52)</f>
        <v>196</v>
      </c>
      <c r="K52" s="112">
        <f>G52+J52</f>
        <v>458</v>
      </c>
    </row>
    <row r="53" spans="1:11" ht="18.75" thickBot="1">
      <c r="A53" s="179" t="s">
        <v>119</v>
      </c>
      <c r="B53" s="180" t="s">
        <v>20</v>
      </c>
      <c r="C53" s="206" t="s">
        <v>120</v>
      </c>
      <c r="D53" s="182" t="s">
        <v>47</v>
      </c>
      <c r="E53" s="204">
        <v>248</v>
      </c>
      <c r="F53" s="183"/>
      <c r="G53" s="184">
        <f>MAX(E53,F53)</f>
        <v>248</v>
      </c>
      <c r="H53" s="185"/>
      <c r="I53" s="186"/>
      <c r="J53" s="187">
        <f>MAX(H53,I53)</f>
        <v>0</v>
      </c>
      <c r="K53" s="188">
        <f>G53+J53</f>
        <v>248</v>
      </c>
    </row>
    <row r="54" spans="1:11" ht="18.75" thickBot="1">
      <c r="A54" s="53" t="s">
        <v>121</v>
      </c>
      <c r="B54" s="54" t="s">
        <v>20</v>
      </c>
      <c r="C54" s="205" t="s">
        <v>122</v>
      </c>
      <c r="D54" s="56" t="s">
        <v>56</v>
      </c>
      <c r="E54" s="172">
        <v>246</v>
      </c>
      <c r="F54" s="141"/>
      <c r="G54" s="142">
        <f>MAX(E54,F54)</f>
        <v>246</v>
      </c>
      <c r="H54" s="177"/>
      <c r="I54" s="144"/>
      <c r="J54" s="73">
        <f>MAX(H54,I54)</f>
        <v>0</v>
      </c>
      <c r="K54" s="145">
        <f>G54+J54</f>
        <v>246</v>
      </c>
    </row>
    <row r="55" spans="1:11" ht="18.75" thickBot="1">
      <c r="A55" s="179" t="s">
        <v>123</v>
      </c>
      <c r="B55" s="180" t="s">
        <v>34</v>
      </c>
      <c r="C55" s="181" t="s">
        <v>124</v>
      </c>
      <c r="D55" s="182" t="s">
        <v>65</v>
      </c>
      <c r="E55" s="204">
        <v>195</v>
      </c>
      <c r="F55" s="183"/>
      <c r="G55" s="184">
        <f>MAX(E55,F55)</f>
        <v>195</v>
      </c>
      <c r="H55" s="185">
        <v>182</v>
      </c>
      <c r="I55" s="186">
        <v>160</v>
      </c>
      <c r="J55" s="187">
        <f>MAX(H55,I55)</f>
        <v>182</v>
      </c>
      <c r="K55" s="188">
        <f>G55+J55</f>
        <v>377</v>
      </c>
    </row>
    <row r="56" spans="1:11" ht="18">
      <c r="A56" s="196" t="s">
        <v>125</v>
      </c>
      <c r="B56" s="197" t="s">
        <v>20</v>
      </c>
      <c r="C56" s="203" t="s">
        <v>126</v>
      </c>
      <c r="D56" s="68" t="s">
        <v>74</v>
      </c>
      <c r="E56" s="178">
        <v>293</v>
      </c>
      <c r="F56" s="69"/>
      <c r="G56" s="70">
        <f>MAX(E56,F56)</f>
        <v>293</v>
      </c>
      <c r="H56" s="176">
        <v>281</v>
      </c>
      <c r="I56" s="72"/>
      <c r="J56" s="154">
        <f>MAX(H56,I56)</f>
        <v>281</v>
      </c>
      <c r="K56" s="74">
        <f>G56+J56</f>
        <v>574</v>
      </c>
    </row>
  </sheetData>
  <sheetProtection/>
  <mergeCells count="10">
    <mergeCell ref="H1:J1"/>
    <mergeCell ref="K1:K2"/>
    <mergeCell ref="A3:K3"/>
    <mergeCell ref="A33:K33"/>
    <mergeCell ref="A51:K51"/>
    <mergeCell ref="A1:A2"/>
    <mergeCell ref="B1:B2"/>
    <mergeCell ref="C1:C2"/>
    <mergeCell ref="D1:D2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PRUNE</dc:creator>
  <cp:keywords/>
  <dc:description/>
  <cp:lastModifiedBy>PRUNE</cp:lastModifiedBy>
  <dcterms:created xsi:type="dcterms:W3CDTF">2019-04-14T14:45:06Z</dcterms:created>
  <dcterms:modified xsi:type="dcterms:W3CDTF">2019-04-18T14:12:12Z</dcterms:modified>
  <cp:category/>
  <cp:version/>
  <cp:contentType/>
  <cp:contentStatus/>
</cp:coreProperties>
</file>