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4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<sst xmlns="http://schemas.openxmlformats.org/spreadsheetml/2006/main" count="180" uniqueCount="110">
  <si>
    <t>NOMS PRENOMS</t>
  </si>
  <si>
    <t>CIE/CLUB</t>
  </si>
  <si>
    <t>n° licence</t>
  </si>
  <si>
    <t>Cat.</t>
  </si>
  <si>
    <t>épreuve N°1</t>
  </si>
  <si>
    <t>épreuve  N°2</t>
  </si>
  <si>
    <t>Total
N°1 + N°2</t>
  </si>
  <si>
    <t>Score retenu</t>
  </si>
  <si>
    <t>1 AN</t>
  </si>
  <si>
    <t>LEVEQUE Elsa</t>
  </si>
  <si>
    <t>CONDE</t>
  </si>
  <si>
    <t>941867U</t>
  </si>
  <si>
    <t>PF</t>
  </si>
  <si>
    <t>BECKER Abigaele</t>
  </si>
  <si>
    <t>COUILLY</t>
  </si>
  <si>
    <t>940402B</t>
  </si>
  <si>
    <t>KLAER Roxane</t>
  </si>
  <si>
    <t>MOUROUX</t>
  </si>
  <si>
    <t>949412V</t>
  </si>
  <si>
    <t>GERBER Eloise</t>
  </si>
  <si>
    <t>ESBLY</t>
  </si>
  <si>
    <t>940311C</t>
  </si>
  <si>
    <t>LUC Raphael</t>
  </si>
  <si>
    <t>946608X</t>
  </si>
  <si>
    <t>PH</t>
  </si>
  <si>
    <t xml:space="preserve">ISONE Quentin </t>
  </si>
  <si>
    <t>941873A</t>
  </si>
  <si>
    <t>SAUVE Benjamin</t>
  </si>
  <si>
    <t>936090P</t>
  </si>
  <si>
    <t>MUNSCH Lucas</t>
  </si>
  <si>
    <t>954409B</t>
  </si>
  <si>
    <t>COSTA Gabriel</t>
  </si>
  <si>
    <t>FUBLAINES</t>
  </si>
  <si>
    <t>940582X</t>
  </si>
  <si>
    <t>GAVIGNET Mathias</t>
  </si>
  <si>
    <t>943359R</t>
  </si>
  <si>
    <t>KURAS Quentin</t>
  </si>
  <si>
    <t>949414X</t>
  </si>
  <si>
    <t>MOUSTIER Ilithya</t>
  </si>
  <si>
    <t>937861P</t>
  </si>
  <si>
    <t>BF</t>
  </si>
  <si>
    <t>SANTIN Enaelle</t>
  </si>
  <si>
    <t>936059F</t>
  </si>
  <si>
    <t>PICADET Mélodie</t>
  </si>
  <si>
    <t>943112X</t>
  </si>
  <si>
    <t xml:space="preserve">BLANCKE louis </t>
  </si>
  <si>
    <t>936805S</t>
  </si>
  <si>
    <t>BH</t>
  </si>
  <si>
    <t>LEVEQUE Julia</t>
  </si>
  <si>
    <t>941870X</t>
  </si>
  <si>
    <t>MF</t>
  </si>
  <si>
    <t>JEGOUDEZ-ALLART Enzo</t>
  </si>
  <si>
    <t>941422K</t>
  </si>
  <si>
    <t>MH</t>
  </si>
  <si>
    <t>MORET Mathias</t>
  </si>
  <si>
    <t>MONTRY</t>
  </si>
  <si>
    <t>946801G</t>
  </si>
  <si>
    <t>LIND Théo</t>
  </si>
  <si>
    <t>945598Z</t>
  </si>
  <si>
    <t>VILLAUME Eden</t>
  </si>
  <si>
    <t>950841Y</t>
  </si>
  <si>
    <t>DESOLLE Heather</t>
  </si>
  <si>
    <t>935398M</t>
  </si>
  <si>
    <t>CF</t>
  </si>
  <si>
    <t>UYTTERSPROT Bastien</t>
  </si>
  <si>
    <t>946602R</t>
  </si>
  <si>
    <t>JH</t>
  </si>
  <si>
    <t>2 ANS ET PLUS</t>
  </si>
  <si>
    <t>LEMARE Faustine</t>
  </si>
  <si>
    <t>926794K</t>
  </si>
  <si>
    <t xml:space="preserve">SANTIN Nathan </t>
  </si>
  <si>
    <t>912201Y</t>
  </si>
  <si>
    <t>GRIMLER Emilien</t>
  </si>
  <si>
    <t>912526B</t>
  </si>
  <si>
    <t>BADENS Jason</t>
  </si>
  <si>
    <t>898802J</t>
  </si>
  <si>
    <t>MATHIEU Jonas</t>
  </si>
  <si>
    <t>923217X</t>
  </si>
  <si>
    <t>BAS Lucie</t>
  </si>
  <si>
    <t>918683U</t>
  </si>
  <si>
    <t>JOFFRE Amy</t>
  </si>
  <si>
    <t>861539F</t>
  </si>
  <si>
    <t>COULOMBET Aurélien</t>
  </si>
  <si>
    <t>909486X</t>
  </si>
  <si>
    <t>JOFFRE Ashley</t>
  </si>
  <si>
    <t>848891H</t>
  </si>
  <si>
    <t>MONFORT Maëlwenn</t>
  </si>
  <si>
    <t>788622Y</t>
  </si>
  <si>
    <t>GAZIN Laura</t>
  </si>
  <si>
    <t>924179T</t>
  </si>
  <si>
    <t>UYTTERSPROT Elisa</t>
  </si>
  <si>
    <t>924133T</t>
  </si>
  <si>
    <t>BAS Romain</t>
  </si>
  <si>
    <t>918687Y</t>
  </si>
  <si>
    <t>CH</t>
  </si>
  <si>
    <t>CHEMIN Damien</t>
  </si>
  <si>
    <t>860519X</t>
  </si>
  <si>
    <t>GIUDICI Clément</t>
  </si>
  <si>
    <t>787993P</t>
  </si>
  <si>
    <t>COMPETITEURS</t>
  </si>
  <si>
    <t>COSTA Mathys</t>
  </si>
  <si>
    <t>836854Z</t>
  </si>
  <si>
    <t>BADENS Méline</t>
  </si>
  <si>
    <t>873334B</t>
  </si>
  <si>
    <t>DOUEZ Anouck</t>
  </si>
  <si>
    <t>895176T</t>
  </si>
  <si>
    <t>BLOT Damien</t>
  </si>
  <si>
    <t>772435D</t>
  </si>
  <si>
    <t>BECKER Antoine</t>
  </si>
  <si>
    <t>832138Y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</si>
</sst>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4"/>
      <name val="Arial Narrow"/>
      <family val="2"/>
    </font>
    <font>
      <sz val="12"/>
      <color indexed="10"/>
      <name val="Arial Narrow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Arial Narrow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164" fontId="48" fillId="0" borderId="19" xfId="0" applyNumberFormat="1" applyFont="1" applyFill="1" applyBorder="1" applyAlignment="1">
      <alignment horizontal="center" vertical="center" wrapText="1"/>
    </xf>
    <xf numFmtId="14" fontId="48" fillId="0" borderId="20" xfId="0" applyNumberFormat="1" applyFont="1" applyFill="1" applyBorder="1" applyAlignment="1">
      <alignment horizontal="center" vertical="center" wrapText="1"/>
    </xf>
    <xf numFmtId="14" fontId="48" fillId="0" borderId="21" xfId="0" applyNumberFormat="1" applyFont="1" applyFill="1" applyBorder="1" applyAlignment="1">
      <alignment horizontal="center" vertical="center" wrapText="1"/>
    </xf>
    <xf numFmtId="164" fontId="48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left" vertical="center"/>
      <protection/>
    </xf>
    <xf numFmtId="0" fontId="23" fillId="0" borderId="11" xfId="50" applyFont="1" applyFill="1" applyBorder="1" applyAlignment="1">
      <alignment horizontal="center" vertical="center"/>
      <protection/>
    </xf>
    <xf numFmtId="0" fontId="23" fillId="0" borderId="27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25" xfId="51" applyNumberFormat="1" applyFont="1" applyFill="1" applyBorder="1" applyAlignment="1" applyProtection="1">
      <alignment horizontal="center" vertical="center" readingOrder="1"/>
      <protection/>
    </xf>
    <xf numFmtId="3" fontId="23" fillId="0" borderId="10" xfId="51" applyNumberFormat="1" applyFont="1" applyFill="1" applyBorder="1" applyAlignment="1" applyProtection="1">
      <alignment horizontal="center" vertical="center" readingOrder="1"/>
      <protection/>
    </xf>
    <xf numFmtId="0" fontId="23" fillId="0" borderId="11" xfId="51" applyNumberFormat="1" applyFont="1" applyFill="1" applyBorder="1" applyAlignment="1" applyProtection="1">
      <alignment horizontal="center" vertical="center"/>
      <protection/>
    </xf>
    <xf numFmtId="3" fontId="24" fillId="0" borderId="15" xfId="51" applyNumberFormat="1" applyFont="1" applyFill="1" applyBorder="1" applyAlignment="1" applyProtection="1">
      <alignment horizontal="center" vertical="center"/>
      <protection/>
    </xf>
    <xf numFmtId="0" fontId="23" fillId="0" borderId="10" xfId="51" applyNumberFormat="1" applyFont="1" applyFill="1" applyBorder="1" applyAlignment="1" applyProtection="1">
      <alignment horizontal="center" vertical="center"/>
      <protection/>
    </xf>
    <xf numFmtId="3" fontId="23" fillId="0" borderId="28" xfId="51" applyNumberFormat="1" applyFont="1" applyFill="1" applyBorder="1" applyAlignment="1" applyProtection="1">
      <alignment horizontal="center" vertical="center"/>
      <protection/>
    </xf>
    <xf numFmtId="3" fontId="25" fillId="0" borderId="29" xfId="0" applyNumberFormat="1" applyFont="1" applyFill="1" applyBorder="1" applyAlignment="1">
      <alignment horizontal="center" vertical="center"/>
    </xf>
    <xf numFmtId="0" fontId="23" fillId="0" borderId="30" xfId="50" applyFont="1" applyFill="1" applyBorder="1" applyAlignment="1">
      <alignment horizontal="left" vertical="center"/>
      <protection/>
    </xf>
    <xf numFmtId="0" fontId="23" fillId="0" borderId="31" xfId="50" applyFont="1" applyFill="1" applyBorder="1" applyAlignment="1">
      <alignment horizontal="center" vertical="center"/>
      <protection/>
    </xf>
    <xf numFmtId="0" fontId="23" fillId="0" borderId="32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33" xfId="51" applyNumberFormat="1" applyFont="1" applyFill="1" applyBorder="1" applyAlignment="1" applyProtection="1">
      <alignment horizontal="center" vertical="center" readingOrder="1"/>
      <protection/>
    </xf>
    <xf numFmtId="3" fontId="23" fillId="0" borderId="30" xfId="51" applyNumberFormat="1" applyFont="1" applyFill="1" applyBorder="1" applyAlignment="1" applyProtection="1">
      <alignment horizontal="center" vertical="center" readingOrder="1"/>
      <protection/>
    </xf>
    <xf numFmtId="0" fontId="23" fillId="0" borderId="31" xfId="51" applyNumberFormat="1" applyFont="1" applyFill="1" applyBorder="1" applyAlignment="1" applyProtection="1">
      <alignment horizontal="center" vertical="center"/>
      <protection/>
    </xf>
    <xf numFmtId="3" fontId="24" fillId="0" borderId="32" xfId="51" applyNumberFormat="1" applyFont="1" applyFill="1" applyBorder="1" applyAlignment="1" applyProtection="1">
      <alignment horizontal="center" vertical="center"/>
      <protection/>
    </xf>
    <xf numFmtId="0" fontId="23" fillId="0" borderId="30" xfId="51" applyNumberFormat="1" applyFont="1" applyFill="1" applyBorder="1" applyAlignment="1" applyProtection="1">
      <alignment horizontal="center" vertical="center"/>
      <protection/>
    </xf>
    <xf numFmtId="3" fontId="23" fillId="0" borderId="34" xfId="51" applyNumberFormat="1" applyFont="1" applyFill="1" applyBorder="1" applyAlignment="1" applyProtection="1">
      <alignment horizontal="center" vertical="center"/>
      <protection/>
    </xf>
    <xf numFmtId="3" fontId="25" fillId="0" borderId="35" xfId="0" applyNumberFormat="1" applyFont="1" applyFill="1" applyBorder="1" applyAlignment="1">
      <alignment horizontal="center" vertical="center"/>
    </xf>
    <xf numFmtId="0" fontId="23" fillId="0" borderId="36" xfId="50" applyFont="1" applyFill="1" applyBorder="1" applyAlignment="1">
      <alignment horizontal="left" vertical="center"/>
      <protection/>
    </xf>
    <xf numFmtId="0" fontId="23" fillId="0" borderId="37" xfId="50" applyFont="1" applyFill="1" applyBorder="1" applyAlignment="1">
      <alignment horizontal="center" vertical="center"/>
      <protection/>
    </xf>
    <xf numFmtId="0" fontId="23" fillId="0" borderId="38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39" xfId="51" applyNumberFormat="1" applyFont="1" applyFill="1" applyBorder="1" applyAlignment="1" applyProtection="1">
      <alignment horizontal="center" vertical="center" readingOrder="1"/>
      <protection/>
    </xf>
    <xf numFmtId="3" fontId="23" fillId="0" borderId="40" xfId="51" applyNumberFormat="1" applyFont="1" applyFill="1" applyBorder="1" applyAlignment="1" applyProtection="1">
      <alignment horizontal="center" vertical="center" readingOrder="1"/>
      <protection/>
    </xf>
    <xf numFmtId="0" fontId="23" fillId="0" borderId="41" xfId="51" applyNumberFormat="1" applyFont="1" applyFill="1" applyBorder="1" applyAlignment="1" applyProtection="1">
      <alignment horizontal="center" vertical="center"/>
      <protection/>
    </xf>
    <xf numFmtId="3" fontId="24" fillId="0" borderId="42" xfId="51" applyNumberFormat="1" applyFont="1" applyFill="1" applyBorder="1" applyAlignment="1" applyProtection="1">
      <alignment horizontal="center" vertical="center"/>
      <protection/>
    </xf>
    <xf numFmtId="0" fontId="23" fillId="0" borderId="36" xfId="51" applyNumberFormat="1" applyFont="1" applyFill="1" applyBorder="1" applyAlignment="1" applyProtection="1">
      <alignment horizontal="center" vertical="center"/>
      <protection/>
    </xf>
    <xf numFmtId="0" fontId="23" fillId="0" borderId="37" xfId="51" applyNumberFormat="1" applyFont="1" applyFill="1" applyBorder="1" applyAlignment="1" applyProtection="1">
      <alignment horizontal="center" vertical="center"/>
      <protection/>
    </xf>
    <xf numFmtId="3" fontId="23" fillId="0" borderId="43" xfId="51" applyNumberFormat="1" applyFont="1" applyFill="1" applyBorder="1" applyAlignment="1" applyProtection="1">
      <alignment horizontal="center" vertical="center"/>
      <protection/>
    </xf>
    <xf numFmtId="3" fontId="25" fillId="0" borderId="44" xfId="0" applyNumberFormat="1" applyFont="1" applyFill="1" applyBorder="1" applyAlignment="1">
      <alignment horizontal="center" vertical="center"/>
    </xf>
    <xf numFmtId="0" fontId="23" fillId="0" borderId="40" xfId="50" applyFont="1" applyFill="1" applyBorder="1" applyAlignment="1">
      <alignment horizontal="left" vertical="center"/>
      <protection/>
    </xf>
    <xf numFmtId="0" fontId="23" fillId="0" borderId="41" xfId="50" applyFont="1" applyFill="1" applyBorder="1" applyAlignment="1">
      <alignment horizontal="center" vertical="center"/>
      <protection/>
    </xf>
    <xf numFmtId="0" fontId="23" fillId="0" borderId="42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0" xfId="51" applyNumberFormat="1" applyFont="1" applyFill="1" applyBorder="1" applyAlignment="1" applyProtection="1">
      <alignment horizontal="center" vertical="center" readingOrder="1"/>
      <protection/>
    </xf>
    <xf numFmtId="3" fontId="23" fillId="0" borderId="45" xfId="51" applyNumberFormat="1" applyFont="1" applyFill="1" applyBorder="1" applyAlignment="1" applyProtection="1">
      <alignment horizontal="center" vertical="center" readingOrder="1"/>
      <protection/>
    </xf>
    <xf numFmtId="0" fontId="23" fillId="0" borderId="46" xfId="51" applyNumberFormat="1" applyFont="1" applyFill="1" applyBorder="1" applyAlignment="1" applyProtection="1">
      <alignment horizontal="center" vertical="center"/>
      <protection/>
    </xf>
    <xf numFmtId="3" fontId="24" fillId="0" borderId="47" xfId="51" applyNumberFormat="1" applyFont="1" applyFill="1" applyBorder="1" applyAlignment="1" applyProtection="1">
      <alignment horizontal="center" vertical="center"/>
      <protection/>
    </xf>
    <xf numFmtId="0" fontId="23" fillId="0" borderId="40" xfId="51" applyNumberFormat="1" applyFont="1" applyFill="1" applyBorder="1" applyAlignment="1" applyProtection="1">
      <alignment horizontal="center" vertical="center"/>
      <protection/>
    </xf>
    <xf numFmtId="3" fontId="23" fillId="0" borderId="48" xfId="51" applyNumberFormat="1" applyFont="1" applyFill="1" applyBorder="1" applyAlignment="1" applyProtection="1">
      <alignment horizontal="center" vertical="center"/>
      <protection/>
    </xf>
    <xf numFmtId="3" fontId="25" fillId="0" borderId="49" xfId="0" applyNumberFormat="1" applyFont="1" applyFill="1" applyBorder="1" applyAlignment="1">
      <alignment horizontal="center" vertical="center"/>
    </xf>
    <xf numFmtId="0" fontId="23" fillId="0" borderId="13" xfId="50" applyFont="1" applyFill="1" applyBorder="1" applyAlignment="1">
      <alignment horizontal="left" vertical="center"/>
      <protection/>
    </xf>
    <xf numFmtId="0" fontId="23" fillId="0" borderId="14" xfId="50" applyFont="1" applyFill="1" applyBorder="1" applyAlignment="1">
      <alignment horizontal="center" vertical="center"/>
      <protection/>
    </xf>
    <xf numFmtId="0" fontId="23" fillId="0" borderId="14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28" xfId="51" applyNumberFormat="1" applyFont="1" applyFill="1" applyBorder="1" applyAlignment="1" applyProtection="1">
      <alignment horizontal="center" vertical="center" readingOrder="1"/>
      <protection/>
    </xf>
    <xf numFmtId="3" fontId="23" fillId="0" borderId="13" xfId="51" applyNumberFormat="1" applyFont="1" applyFill="1" applyBorder="1" applyAlignment="1" applyProtection="1">
      <alignment horizontal="center" vertical="center" readingOrder="1"/>
      <protection/>
    </xf>
    <xf numFmtId="0" fontId="23" fillId="0" borderId="14" xfId="51" applyNumberFormat="1" applyFont="1" applyFill="1" applyBorder="1" applyAlignment="1" applyProtection="1">
      <alignment horizontal="center" vertical="center"/>
      <protection/>
    </xf>
    <xf numFmtId="0" fontId="23" fillId="0" borderId="13" xfId="51" applyNumberFormat="1" applyFont="1" applyFill="1" applyBorder="1" applyAlignment="1" applyProtection="1">
      <alignment horizontal="center" vertical="center"/>
      <protection/>
    </xf>
    <xf numFmtId="3" fontId="23" fillId="0" borderId="14" xfId="51" applyNumberFormat="1" applyFont="1" applyFill="1" applyBorder="1" applyAlignment="1" applyProtection="1">
      <alignment horizontal="center" vertical="center"/>
      <protection/>
    </xf>
    <xf numFmtId="3" fontId="25" fillId="0" borderId="50" xfId="0" applyNumberFormat="1" applyFont="1" applyFill="1" applyBorder="1" applyAlignment="1">
      <alignment horizontal="center" vertical="center"/>
    </xf>
    <xf numFmtId="0" fontId="23" fillId="0" borderId="31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34" xfId="51" applyNumberFormat="1" applyFont="1" applyFill="1" applyBorder="1" applyAlignment="1" applyProtection="1">
      <alignment horizontal="center" vertical="center" readingOrder="1"/>
      <protection/>
    </xf>
    <xf numFmtId="3" fontId="23" fillId="0" borderId="31" xfId="51" applyNumberFormat="1" applyFont="1" applyFill="1" applyBorder="1" applyAlignment="1" applyProtection="1">
      <alignment horizontal="center" vertical="center"/>
      <protection/>
    </xf>
    <xf numFmtId="3" fontId="25" fillId="0" borderId="51" xfId="0" applyNumberFormat="1" applyFont="1" applyFill="1" applyBorder="1" applyAlignment="1">
      <alignment horizontal="center" vertical="center"/>
    </xf>
    <xf numFmtId="0" fontId="23" fillId="0" borderId="20" xfId="50" applyFont="1" applyFill="1" applyBorder="1" applyAlignment="1">
      <alignment horizontal="left" vertical="center"/>
      <protection/>
    </xf>
    <xf numFmtId="0" fontId="23" fillId="0" borderId="21" xfId="50" applyFont="1" applyFill="1" applyBorder="1" applyAlignment="1">
      <alignment horizontal="center" vertical="center"/>
      <protection/>
    </xf>
    <xf numFmtId="0" fontId="23" fillId="0" borderId="22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52" xfId="51" applyNumberFormat="1" applyFont="1" applyFill="1" applyBorder="1" applyAlignment="1" applyProtection="1">
      <alignment horizontal="center" vertical="center" readingOrder="1"/>
      <protection/>
    </xf>
    <xf numFmtId="3" fontId="23" fillId="0" borderId="20" xfId="51" applyNumberFormat="1" applyFont="1" applyFill="1" applyBorder="1" applyAlignment="1" applyProtection="1">
      <alignment horizontal="center" vertical="center" readingOrder="1"/>
      <protection/>
    </xf>
    <xf numFmtId="0" fontId="23" fillId="0" borderId="21" xfId="51" applyNumberFormat="1" applyFont="1" applyFill="1" applyBorder="1" applyAlignment="1" applyProtection="1">
      <alignment horizontal="center" vertical="center"/>
      <protection/>
    </xf>
    <xf numFmtId="3" fontId="24" fillId="0" borderId="22" xfId="51" applyNumberFormat="1" applyFont="1" applyFill="1" applyBorder="1" applyAlignment="1" applyProtection="1">
      <alignment horizontal="center" vertical="center"/>
      <protection/>
    </xf>
    <xf numFmtId="0" fontId="23" fillId="0" borderId="20" xfId="51" applyNumberFormat="1" applyFont="1" applyFill="1" applyBorder="1" applyAlignment="1" applyProtection="1">
      <alignment horizontal="center" vertical="center"/>
      <protection/>
    </xf>
    <xf numFmtId="3" fontId="23" fillId="0" borderId="53" xfId="51" applyNumberFormat="1" applyFont="1" applyFill="1" applyBorder="1" applyAlignment="1" applyProtection="1">
      <alignment horizontal="center" vertical="center"/>
      <protection/>
    </xf>
    <xf numFmtId="3" fontId="25" fillId="0" borderId="54" xfId="0" applyNumberFormat="1" applyFont="1" applyFill="1" applyBorder="1" applyAlignment="1">
      <alignment horizontal="center" vertical="center"/>
    </xf>
    <xf numFmtId="0" fontId="23" fillId="0" borderId="36" xfId="50" applyFont="1" applyFill="1" applyBorder="1" applyAlignment="1">
      <alignment horizontal="center" vertical="center"/>
      <protection/>
    </xf>
    <xf numFmtId="3" fontId="24" fillId="0" borderId="38" xfId="51" applyNumberFormat="1" applyFont="1" applyFill="1" applyBorder="1" applyAlignment="1" applyProtection="1">
      <alignment horizontal="center" vertical="center"/>
      <protection/>
    </xf>
    <xf numFmtId="0" fontId="23" fillId="0" borderId="30" xfId="50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52" applyFont="1" applyFill="1" applyBorder="1" applyAlignment="1">
      <alignment horizontal="center" vertical="center"/>
      <protection/>
    </xf>
    <xf numFmtId="0" fontId="50" fillId="0" borderId="20" xfId="51" applyNumberFormat="1" applyFont="1" applyFill="1" applyBorder="1" applyAlignment="1" applyProtection="1">
      <alignment horizontal="center" vertical="center"/>
      <protection/>
    </xf>
    <xf numFmtId="0" fontId="23" fillId="0" borderId="45" xfId="50" applyFont="1" applyFill="1" applyBorder="1" applyAlignment="1">
      <alignment horizontal="left" vertical="center"/>
      <protection/>
    </xf>
    <xf numFmtId="0" fontId="23" fillId="0" borderId="46" xfId="50" applyFont="1" applyFill="1" applyBorder="1" applyAlignment="1">
      <alignment horizontal="center" vertical="center"/>
      <protection/>
    </xf>
    <xf numFmtId="0" fontId="23" fillId="0" borderId="47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55" xfId="51" applyNumberFormat="1" applyFont="1" applyFill="1" applyBorder="1" applyAlignment="1" applyProtection="1">
      <alignment horizontal="center" vertical="center" readingOrder="1"/>
      <protection/>
    </xf>
    <xf numFmtId="0" fontId="23" fillId="0" borderId="10" xfId="50" applyFont="1" applyFill="1" applyBorder="1" applyAlignment="1">
      <alignment horizontal="center" vertical="center"/>
      <protection/>
    </xf>
    <xf numFmtId="3" fontId="24" fillId="0" borderId="27" xfId="51" applyNumberFormat="1" applyFont="1" applyFill="1" applyBorder="1" applyAlignment="1" applyProtection="1">
      <alignment horizontal="center" vertical="center"/>
      <protection/>
    </xf>
    <xf numFmtId="3" fontId="25" fillId="0" borderId="16" xfId="0" applyNumberFormat="1" applyFont="1" applyFill="1" applyBorder="1" applyAlignment="1">
      <alignment horizontal="center" vertical="center"/>
    </xf>
    <xf numFmtId="0" fontId="23" fillId="0" borderId="56" xfId="50" applyFont="1" applyFill="1" applyBorder="1" applyAlignment="1">
      <alignment horizontal="left" vertical="center"/>
      <protection/>
    </xf>
    <xf numFmtId="0" fontId="23" fillId="0" borderId="57" xfId="50" applyFont="1" applyFill="1" applyBorder="1" applyAlignment="1">
      <alignment horizontal="center" vertical="center"/>
      <protection/>
    </xf>
    <xf numFmtId="0" fontId="23" fillId="0" borderId="58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59" xfId="51" applyNumberFormat="1" applyFont="1" applyFill="1" applyBorder="1" applyAlignment="1" applyProtection="1">
      <alignment horizontal="center" vertical="center" readingOrder="1"/>
      <protection/>
    </xf>
    <xf numFmtId="0" fontId="23" fillId="0" borderId="56" xfId="50" applyFont="1" applyFill="1" applyBorder="1" applyAlignment="1">
      <alignment horizontal="center" vertical="center"/>
      <protection/>
    </xf>
    <xf numFmtId="0" fontId="23" fillId="0" borderId="57" xfId="51" applyNumberFormat="1" applyFont="1" applyFill="1" applyBorder="1" applyAlignment="1" applyProtection="1">
      <alignment horizontal="center" vertical="center"/>
      <protection/>
    </xf>
    <xf numFmtId="3" fontId="24" fillId="0" borderId="58" xfId="51" applyNumberFormat="1" applyFont="1" applyFill="1" applyBorder="1" applyAlignment="1" applyProtection="1">
      <alignment horizontal="center" vertical="center"/>
      <protection/>
    </xf>
    <xf numFmtId="0" fontId="23" fillId="0" borderId="56" xfId="51" applyNumberFormat="1" applyFont="1" applyFill="1" applyBorder="1" applyAlignment="1" applyProtection="1">
      <alignment horizontal="center" vertical="center"/>
      <protection/>
    </xf>
    <xf numFmtId="3" fontId="23" fillId="0" borderId="60" xfId="51" applyNumberFormat="1" applyFont="1" applyFill="1" applyBorder="1" applyAlignment="1" applyProtection="1">
      <alignment horizontal="center" vertical="center"/>
      <protection/>
    </xf>
    <xf numFmtId="3" fontId="25" fillId="0" borderId="61" xfId="0" applyNumberFormat="1" applyFont="1" applyFill="1" applyBorder="1" applyAlignment="1">
      <alignment horizontal="center" vertical="center"/>
    </xf>
    <xf numFmtId="0" fontId="23" fillId="0" borderId="62" xfId="51" applyNumberFormat="1" applyFont="1" applyFill="1" applyBorder="1" applyAlignment="1" applyProtection="1">
      <alignment horizontal="center" vertical="center"/>
      <protection/>
    </xf>
    <xf numFmtId="3" fontId="23" fillId="0" borderId="36" xfId="51" applyNumberFormat="1" applyFont="1" applyFill="1" applyBorder="1" applyAlignment="1" applyProtection="1">
      <alignment horizontal="center" vertical="center" readingOrder="1"/>
      <protection/>
    </xf>
    <xf numFmtId="3" fontId="25" fillId="0" borderId="63" xfId="0" applyNumberFormat="1" applyFont="1" applyFill="1" applyBorder="1" applyAlignment="1">
      <alignment horizontal="center" vertical="center"/>
    </xf>
    <xf numFmtId="0" fontId="23" fillId="0" borderId="45" xfId="51" applyNumberFormat="1" applyFont="1" applyFill="1" applyBorder="1" applyAlignment="1" applyProtection="1">
      <alignment horizontal="left" vertical="center" readingOrder="1"/>
      <protection/>
    </xf>
    <xf numFmtId="0" fontId="23" fillId="0" borderId="46" xfId="51" applyNumberFormat="1" applyFont="1" applyFill="1" applyBorder="1" applyAlignment="1" applyProtection="1">
      <alignment horizontal="center" vertical="center" readingOrder="1"/>
      <protection/>
    </xf>
    <xf numFmtId="0" fontId="23" fillId="0" borderId="46" xfId="52" applyFont="1" applyFill="1" applyBorder="1" applyAlignment="1">
      <alignment horizontal="center" vertical="center"/>
      <protection/>
    </xf>
    <xf numFmtId="0" fontId="50" fillId="0" borderId="62" xfId="51" applyNumberFormat="1" applyFont="1" applyFill="1" applyBorder="1" applyAlignment="1" applyProtection="1">
      <alignment horizontal="center" vertical="center"/>
      <protection/>
    </xf>
    <xf numFmtId="0" fontId="50" fillId="0" borderId="64" xfId="51" applyNumberFormat="1" applyFont="1" applyFill="1" applyBorder="1" applyAlignment="1" applyProtection="1">
      <alignment horizontal="center" vertical="center"/>
      <protection/>
    </xf>
    <xf numFmtId="3" fontId="23" fillId="0" borderId="65" xfId="51" applyNumberFormat="1" applyFont="1" applyFill="1" applyBorder="1" applyAlignment="1" applyProtection="1">
      <alignment horizontal="center" vertical="center"/>
      <protection/>
    </xf>
    <xf numFmtId="0" fontId="23" fillId="0" borderId="66" xfId="50" applyFont="1" applyFill="1" applyBorder="1" applyAlignment="1">
      <alignment horizontal="center" vertical="center"/>
      <protection/>
    </xf>
    <xf numFmtId="3" fontId="23" fillId="0" borderId="56" xfId="51" applyNumberFormat="1" applyFont="1" applyFill="1" applyBorder="1" applyAlignment="1" applyProtection="1">
      <alignment horizontal="center" vertical="center" readingOrder="1"/>
      <protection/>
    </xf>
    <xf numFmtId="0" fontId="23" fillId="0" borderId="56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center" vertical="center"/>
    </xf>
    <xf numFmtId="0" fontId="50" fillId="0" borderId="56" xfId="51" applyNumberFormat="1" applyFont="1" applyFill="1" applyBorder="1" applyAlignment="1" applyProtection="1">
      <alignment horizontal="center" vertical="center"/>
      <protection/>
    </xf>
    <xf numFmtId="0" fontId="21" fillId="33" borderId="67" xfId="0" applyFont="1" applyFill="1" applyBorder="1" applyAlignment="1">
      <alignment horizontal="center" vertical="center" wrapText="1"/>
    </xf>
    <xf numFmtId="0" fontId="21" fillId="33" borderId="68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0" fontId="23" fillId="0" borderId="45" xfId="52" applyFont="1" applyFill="1" applyBorder="1" applyAlignment="1">
      <alignment horizontal="left" vertical="center"/>
      <protection/>
    </xf>
    <xf numFmtId="0" fontId="23" fillId="0" borderId="46" xfId="0" applyFont="1" applyFill="1" applyBorder="1" applyAlignment="1">
      <alignment horizontal="center" vertical="center"/>
    </xf>
    <xf numFmtId="0" fontId="50" fillId="0" borderId="45" xfId="51" applyNumberFormat="1" applyFont="1" applyFill="1" applyBorder="1" applyAlignment="1" applyProtection="1">
      <alignment horizontal="center" vertical="center"/>
      <protection/>
    </xf>
    <xf numFmtId="0" fontId="23" fillId="0" borderId="15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70" xfId="51" applyNumberFormat="1" applyFont="1" applyFill="1" applyBorder="1" applyAlignment="1" applyProtection="1">
      <alignment horizontal="center" vertical="center" readingOrder="1"/>
      <protection/>
    </xf>
    <xf numFmtId="0" fontId="23" fillId="0" borderId="13" xfId="50" applyFont="1" applyFill="1" applyBorder="1" applyAlignment="1">
      <alignment horizontal="center" vertical="center"/>
      <protection/>
    </xf>
    <xf numFmtId="0" fontId="23" fillId="0" borderId="20" xfId="50" applyFont="1" applyFill="1" applyBorder="1" applyAlignment="1">
      <alignment horizontal="center" vertical="center"/>
      <protection/>
    </xf>
    <xf numFmtId="0" fontId="23" fillId="0" borderId="17" xfId="50" applyFont="1" applyFill="1" applyBorder="1" applyAlignment="1">
      <alignment horizontal="left" vertical="center"/>
      <protection/>
    </xf>
    <xf numFmtId="0" fontId="23" fillId="0" borderId="18" xfId="50" applyFont="1" applyFill="1" applyBorder="1" applyAlignment="1">
      <alignment horizontal="center" vertical="center"/>
      <protection/>
    </xf>
    <xf numFmtId="0" fontId="23" fillId="0" borderId="71" xfId="51" applyNumberFormat="1" applyFont="1" applyFill="1" applyBorder="1" applyAlignment="1" applyProtection="1">
      <alignment horizontal="center" vertical="center" wrapText="1" readingOrder="1"/>
      <protection/>
    </xf>
    <xf numFmtId="165" fontId="23" fillId="0" borderId="68" xfId="51" applyNumberFormat="1" applyFont="1" applyFill="1" applyBorder="1" applyAlignment="1" applyProtection="1">
      <alignment horizontal="center" vertical="center" readingOrder="1"/>
      <protection/>
    </xf>
    <xf numFmtId="3" fontId="23" fillId="0" borderId="17" xfId="51" applyNumberFormat="1" applyFont="1" applyFill="1" applyBorder="1" applyAlignment="1" applyProtection="1">
      <alignment horizontal="center" vertical="center" readingOrder="1"/>
      <protection/>
    </xf>
    <xf numFmtId="0" fontId="23" fillId="0" borderId="18" xfId="51" applyNumberFormat="1" applyFont="1" applyFill="1" applyBorder="1" applyAlignment="1" applyProtection="1">
      <alignment horizontal="center" vertical="center"/>
      <protection/>
    </xf>
    <xf numFmtId="0" fontId="50" fillId="0" borderId="17" xfId="51" applyNumberFormat="1" applyFont="1" applyFill="1" applyBorder="1" applyAlignment="1" applyProtection="1">
      <alignment horizontal="center" vertical="center"/>
      <protection/>
    </xf>
    <xf numFmtId="0" fontId="23" fillId="0" borderId="62" xfId="50" applyFont="1" applyFill="1" applyBorder="1" applyAlignment="1">
      <alignment horizontal="center" vertical="center"/>
      <protection/>
    </xf>
    <xf numFmtId="0" fontId="23" fillId="0" borderId="31" xfId="52" applyFont="1" applyFill="1" applyBorder="1" applyAlignment="1">
      <alignment horizontal="center" vertical="center"/>
      <protection/>
    </xf>
    <xf numFmtId="0" fontId="23" fillId="0" borderId="72" xfId="50" applyFont="1" applyFill="1" applyBorder="1" applyAlignment="1">
      <alignment horizontal="center" vertical="center"/>
      <protection/>
    </xf>
    <xf numFmtId="0" fontId="50" fillId="0" borderId="46" xfId="51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0" xfId="52" applyFont="1" applyFill="1" applyBorder="1" applyAlignment="1">
      <alignment horizontal="left" vertical="center"/>
      <protection/>
    </xf>
    <xf numFmtId="0" fontId="23" fillId="0" borderId="45" xfId="51" applyNumberFormat="1" applyFont="1" applyFill="1" applyBorder="1" applyAlignment="1" applyProtection="1">
      <alignment horizontal="center" vertical="center"/>
      <protection/>
    </xf>
    <xf numFmtId="0" fontId="21" fillId="33" borderId="73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74" xfId="0" applyFont="1" applyFill="1" applyBorder="1" applyAlignment="1">
      <alignment horizontal="center" vertical="center" wrapText="1"/>
    </xf>
    <xf numFmtId="0" fontId="23" fillId="0" borderId="20" xfId="52" applyFont="1" applyFill="1" applyBorder="1" applyAlignment="1">
      <alignment horizontal="left" vertic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51" fillId="0" borderId="0" xfId="0" applyFont="1" applyFill="1" applyAlignment="1">
      <alignment horizontal="center" vertical="center" readingOrder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RowLevel_0" xfId="50"/>
    <cellStyle name="RowLevel_3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O10" sqref="O10"/>
    </sheetView>
  </sheetViews>
  <sheetFormatPr defaultColWidth="11.421875" defaultRowHeight="15"/>
  <cols>
    <col min="1" max="1" width="27.28125" style="152" bestFit="1" customWidth="1"/>
    <col min="2" max="2" width="18.00390625" style="153" bestFit="1" customWidth="1"/>
    <col min="3" max="3" width="9.8515625" style="153" bestFit="1" customWidth="1"/>
    <col min="4" max="4" width="7.8515625" style="153" customWidth="1"/>
    <col min="5" max="5" width="2.140625" style="154" hidden="1" customWidth="1"/>
    <col min="6" max="7" width="9.7109375" style="153" customWidth="1"/>
    <col min="8" max="8" width="9.7109375" style="155" customWidth="1"/>
    <col min="9" max="10" width="9.7109375" style="153" customWidth="1"/>
    <col min="11" max="11" width="9.7109375" style="155" customWidth="1"/>
    <col min="12" max="12" width="11.8515625" style="156" customWidth="1"/>
  </cols>
  <sheetData>
    <row r="1" spans="1:12" ht="15.75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5"/>
      <c r="H1" s="6"/>
      <c r="I1" s="7" t="s">
        <v>5</v>
      </c>
      <c r="J1" s="8"/>
      <c r="K1" s="9"/>
      <c r="L1" s="10" t="s">
        <v>6</v>
      </c>
    </row>
    <row r="2" spans="1:12" ht="24.75" thickBot="1">
      <c r="A2" s="11"/>
      <c r="B2" s="12"/>
      <c r="C2" s="12"/>
      <c r="D2" s="12"/>
      <c r="E2" s="13"/>
      <c r="F2" s="14">
        <v>43127</v>
      </c>
      <c r="G2" s="15">
        <v>43141</v>
      </c>
      <c r="H2" s="16" t="s">
        <v>7</v>
      </c>
      <c r="I2" s="14">
        <v>43176</v>
      </c>
      <c r="J2" s="15">
        <v>43197</v>
      </c>
      <c r="K2" s="16" t="s">
        <v>7</v>
      </c>
      <c r="L2" s="17"/>
    </row>
    <row r="3" spans="1:12" ht="21.75" thickBot="1">
      <c r="A3" s="18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8">
      <c r="A4" s="21" t="s">
        <v>9</v>
      </c>
      <c r="B4" s="22" t="s">
        <v>10</v>
      </c>
      <c r="C4" s="22" t="s">
        <v>11</v>
      </c>
      <c r="D4" s="23" t="s">
        <v>12</v>
      </c>
      <c r="E4" s="24"/>
      <c r="F4" s="25">
        <v>215</v>
      </c>
      <c r="G4" s="26"/>
      <c r="H4" s="27">
        <f>MAX(F4,G4)</f>
        <v>215</v>
      </c>
      <c r="I4" s="28"/>
      <c r="J4" s="26"/>
      <c r="K4" s="29">
        <f aca="true" t="shared" si="0" ref="K4:K25">MAX(I4,J4)</f>
        <v>0</v>
      </c>
      <c r="L4" s="30">
        <f aca="true" t="shared" si="1" ref="L4:L25">H4+K4</f>
        <v>215</v>
      </c>
    </row>
    <row r="5" spans="1:12" ht="18">
      <c r="A5" s="31" t="s">
        <v>13</v>
      </c>
      <c r="B5" s="32" t="s">
        <v>14</v>
      </c>
      <c r="C5" s="32" t="s">
        <v>15</v>
      </c>
      <c r="D5" s="33" t="s">
        <v>12</v>
      </c>
      <c r="E5" s="34"/>
      <c r="F5" s="35">
        <v>194</v>
      </c>
      <c r="G5" s="36"/>
      <c r="H5" s="37">
        <f aca="true" t="shared" si="2" ref="H5:H25">MAX(F5,G5)</f>
        <v>194</v>
      </c>
      <c r="I5" s="38"/>
      <c r="J5" s="36"/>
      <c r="K5" s="39">
        <f t="shared" si="0"/>
        <v>0</v>
      </c>
      <c r="L5" s="40">
        <f t="shared" si="1"/>
        <v>194</v>
      </c>
    </row>
    <row r="6" spans="1:12" ht="18">
      <c r="A6" s="41" t="s">
        <v>16</v>
      </c>
      <c r="B6" s="42" t="s">
        <v>17</v>
      </c>
      <c r="C6" s="42" t="s">
        <v>18</v>
      </c>
      <c r="D6" s="43" t="s">
        <v>12</v>
      </c>
      <c r="E6" s="44"/>
      <c r="F6" s="45">
        <v>154</v>
      </c>
      <c r="G6" s="46"/>
      <c r="H6" s="47">
        <f t="shared" si="2"/>
        <v>154</v>
      </c>
      <c r="I6" s="48"/>
      <c r="J6" s="49"/>
      <c r="K6" s="50">
        <f t="shared" si="0"/>
        <v>0</v>
      </c>
      <c r="L6" s="51">
        <f t="shared" si="1"/>
        <v>154</v>
      </c>
    </row>
    <row r="7" spans="1:12" ht="18.75" thickBot="1">
      <c r="A7" s="52" t="s">
        <v>19</v>
      </c>
      <c r="B7" s="53" t="s">
        <v>20</v>
      </c>
      <c r="C7" s="53" t="s">
        <v>21</v>
      </c>
      <c r="D7" s="54" t="s">
        <v>12</v>
      </c>
      <c r="E7" s="55"/>
      <c r="F7" s="56">
        <v>147</v>
      </c>
      <c r="G7" s="57"/>
      <c r="H7" s="58">
        <f>MAX(F7,G7)</f>
        <v>147</v>
      </c>
      <c r="I7" s="59"/>
      <c r="J7" s="46"/>
      <c r="K7" s="60">
        <f>MAX(I7,J7)</f>
        <v>0</v>
      </c>
      <c r="L7" s="61">
        <f>H7+K7</f>
        <v>147</v>
      </c>
    </row>
    <row r="8" spans="1:12" ht="18">
      <c r="A8" s="62" t="s">
        <v>22</v>
      </c>
      <c r="B8" s="63" t="s">
        <v>17</v>
      </c>
      <c r="C8" s="63" t="s">
        <v>23</v>
      </c>
      <c r="D8" s="64" t="s">
        <v>24</v>
      </c>
      <c r="E8" s="65"/>
      <c r="F8" s="66">
        <v>184</v>
      </c>
      <c r="G8" s="67"/>
      <c r="H8" s="27">
        <f t="shared" si="2"/>
        <v>184</v>
      </c>
      <c r="I8" s="68"/>
      <c r="J8" s="67"/>
      <c r="K8" s="69">
        <f t="shared" si="0"/>
        <v>0</v>
      </c>
      <c r="L8" s="70">
        <f t="shared" si="1"/>
        <v>184</v>
      </c>
    </row>
    <row r="9" spans="1:12" ht="18">
      <c r="A9" s="31" t="s">
        <v>25</v>
      </c>
      <c r="B9" s="32" t="s">
        <v>10</v>
      </c>
      <c r="C9" s="32" t="s">
        <v>26</v>
      </c>
      <c r="D9" s="71" t="s">
        <v>24</v>
      </c>
      <c r="E9" s="72"/>
      <c r="F9" s="35">
        <v>184</v>
      </c>
      <c r="G9" s="36"/>
      <c r="H9" s="37">
        <f t="shared" si="2"/>
        <v>184</v>
      </c>
      <c r="I9" s="38"/>
      <c r="J9" s="36"/>
      <c r="K9" s="73">
        <f t="shared" si="0"/>
        <v>0</v>
      </c>
      <c r="L9" s="74">
        <f t="shared" si="1"/>
        <v>184</v>
      </c>
    </row>
    <row r="10" spans="1:12" ht="18">
      <c r="A10" s="31" t="s">
        <v>27</v>
      </c>
      <c r="B10" s="32" t="s">
        <v>17</v>
      </c>
      <c r="C10" s="32" t="s">
        <v>28</v>
      </c>
      <c r="D10" s="71" t="s">
        <v>24</v>
      </c>
      <c r="E10" s="72"/>
      <c r="F10" s="35">
        <v>163</v>
      </c>
      <c r="G10" s="36"/>
      <c r="H10" s="37">
        <f t="shared" si="2"/>
        <v>163</v>
      </c>
      <c r="I10" s="38"/>
      <c r="J10" s="36"/>
      <c r="K10" s="73">
        <f t="shared" si="0"/>
        <v>0</v>
      </c>
      <c r="L10" s="74">
        <f t="shared" si="1"/>
        <v>163</v>
      </c>
    </row>
    <row r="11" spans="1:12" ht="18">
      <c r="A11" s="31" t="s">
        <v>29</v>
      </c>
      <c r="B11" s="32" t="s">
        <v>14</v>
      </c>
      <c r="C11" s="32" t="s">
        <v>30</v>
      </c>
      <c r="D11" s="71" t="s">
        <v>24</v>
      </c>
      <c r="E11" s="72"/>
      <c r="F11" s="35">
        <v>159</v>
      </c>
      <c r="G11" s="36"/>
      <c r="H11" s="37">
        <f t="shared" si="2"/>
        <v>159</v>
      </c>
      <c r="I11" s="38"/>
      <c r="J11" s="36"/>
      <c r="K11" s="73">
        <f t="shared" si="0"/>
        <v>0</v>
      </c>
      <c r="L11" s="74">
        <f t="shared" si="1"/>
        <v>159</v>
      </c>
    </row>
    <row r="12" spans="1:12" ht="18">
      <c r="A12" s="31" t="s">
        <v>31</v>
      </c>
      <c r="B12" s="32" t="s">
        <v>32</v>
      </c>
      <c r="C12" s="32" t="s">
        <v>33</v>
      </c>
      <c r="D12" s="71" t="s">
        <v>24</v>
      </c>
      <c r="E12" s="72"/>
      <c r="F12" s="35">
        <v>154</v>
      </c>
      <c r="G12" s="36"/>
      <c r="H12" s="37">
        <f t="shared" si="2"/>
        <v>154</v>
      </c>
      <c r="I12" s="38"/>
      <c r="J12" s="36"/>
      <c r="K12" s="73">
        <f t="shared" si="0"/>
        <v>0</v>
      </c>
      <c r="L12" s="74">
        <f t="shared" si="1"/>
        <v>154</v>
      </c>
    </row>
    <row r="13" spans="1:12" ht="18">
      <c r="A13" s="31" t="s">
        <v>34</v>
      </c>
      <c r="B13" s="32" t="s">
        <v>17</v>
      </c>
      <c r="C13" s="32" t="s">
        <v>35</v>
      </c>
      <c r="D13" s="71" t="s">
        <v>24</v>
      </c>
      <c r="E13" s="72"/>
      <c r="F13" s="35">
        <v>150</v>
      </c>
      <c r="G13" s="36"/>
      <c r="H13" s="37">
        <f t="shared" si="2"/>
        <v>150</v>
      </c>
      <c r="I13" s="38"/>
      <c r="J13" s="36"/>
      <c r="K13" s="73">
        <f t="shared" si="0"/>
        <v>0</v>
      </c>
      <c r="L13" s="74">
        <f t="shared" si="1"/>
        <v>150</v>
      </c>
    </row>
    <row r="14" spans="1:12" ht="18.75" thickBot="1">
      <c r="A14" s="75" t="s">
        <v>36</v>
      </c>
      <c r="B14" s="76" t="s">
        <v>17</v>
      </c>
      <c r="C14" s="76" t="s">
        <v>37</v>
      </c>
      <c r="D14" s="77" t="s">
        <v>24</v>
      </c>
      <c r="E14" s="78"/>
      <c r="F14" s="79">
        <v>74</v>
      </c>
      <c r="G14" s="80"/>
      <c r="H14" s="81">
        <f t="shared" si="2"/>
        <v>74</v>
      </c>
      <c r="I14" s="82"/>
      <c r="J14" s="80"/>
      <c r="K14" s="83">
        <f t="shared" si="0"/>
        <v>0</v>
      </c>
      <c r="L14" s="84">
        <f t="shared" si="1"/>
        <v>74</v>
      </c>
    </row>
    <row r="15" spans="1:12" ht="18">
      <c r="A15" s="41" t="s">
        <v>38</v>
      </c>
      <c r="B15" s="42" t="s">
        <v>20</v>
      </c>
      <c r="C15" s="42" t="s">
        <v>39</v>
      </c>
      <c r="D15" s="43" t="s">
        <v>40</v>
      </c>
      <c r="E15" s="44"/>
      <c r="F15" s="85">
        <v>243</v>
      </c>
      <c r="G15" s="49"/>
      <c r="H15" s="86">
        <f t="shared" si="2"/>
        <v>243</v>
      </c>
      <c r="I15" s="68"/>
      <c r="J15" s="67"/>
      <c r="K15" s="29">
        <f t="shared" si="0"/>
        <v>0</v>
      </c>
      <c r="L15" s="30">
        <f t="shared" si="1"/>
        <v>243</v>
      </c>
    </row>
    <row r="16" spans="1:12" ht="18">
      <c r="A16" s="31" t="s">
        <v>41</v>
      </c>
      <c r="B16" s="32" t="s">
        <v>20</v>
      </c>
      <c r="C16" s="32" t="s">
        <v>42</v>
      </c>
      <c r="D16" s="33" t="s">
        <v>40</v>
      </c>
      <c r="E16" s="34"/>
      <c r="F16" s="87">
        <v>165</v>
      </c>
      <c r="G16" s="36"/>
      <c r="H16" s="37">
        <f t="shared" si="2"/>
        <v>165</v>
      </c>
      <c r="I16" s="38"/>
      <c r="J16" s="36"/>
      <c r="K16" s="39">
        <f t="shared" si="0"/>
        <v>0</v>
      </c>
      <c r="L16" s="40">
        <f t="shared" si="1"/>
        <v>165</v>
      </c>
    </row>
    <row r="17" spans="1:12" ht="18.75" thickBot="1">
      <c r="A17" s="88" t="s">
        <v>43</v>
      </c>
      <c r="B17" s="89" t="s">
        <v>32</v>
      </c>
      <c r="C17" s="90" t="s">
        <v>44</v>
      </c>
      <c r="D17" s="77" t="s">
        <v>40</v>
      </c>
      <c r="E17" s="78"/>
      <c r="F17" s="56">
        <v>129</v>
      </c>
      <c r="G17" s="57"/>
      <c r="H17" s="58">
        <f t="shared" si="2"/>
        <v>129</v>
      </c>
      <c r="I17" s="91"/>
      <c r="J17" s="80"/>
      <c r="K17" s="83">
        <f t="shared" si="0"/>
        <v>0</v>
      </c>
      <c r="L17" s="84">
        <f t="shared" si="1"/>
        <v>129</v>
      </c>
    </row>
    <row r="18" spans="1:12" ht="18.75" thickBot="1">
      <c r="A18" s="92" t="s">
        <v>45</v>
      </c>
      <c r="B18" s="93" t="s">
        <v>20</v>
      </c>
      <c r="C18" s="93" t="s">
        <v>46</v>
      </c>
      <c r="D18" s="94" t="s">
        <v>47</v>
      </c>
      <c r="E18" s="95"/>
      <c r="F18" s="96">
        <v>227</v>
      </c>
      <c r="G18" s="26"/>
      <c r="H18" s="97">
        <f t="shared" si="2"/>
        <v>227</v>
      </c>
      <c r="I18" s="59"/>
      <c r="J18" s="46"/>
      <c r="K18" s="60">
        <f t="shared" si="0"/>
        <v>0</v>
      </c>
      <c r="L18" s="98">
        <f t="shared" si="1"/>
        <v>227</v>
      </c>
    </row>
    <row r="19" spans="1:12" ht="18.75" thickBot="1">
      <c r="A19" s="99" t="s">
        <v>48</v>
      </c>
      <c r="B19" s="100" t="s">
        <v>10</v>
      </c>
      <c r="C19" s="100" t="s">
        <v>49</v>
      </c>
      <c r="D19" s="101" t="s">
        <v>50</v>
      </c>
      <c r="E19" s="102"/>
      <c r="F19" s="103">
        <v>217</v>
      </c>
      <c r="G19" s="104"/>
      <c r="H19" s="105">
        <f t="shared" si="2"/>
        <v>217</v>
      </c>
      <c r="I19" s="106"/>
      <c r="J19" s="104"/>
      <c r="K19" s="107">
        <f t="shared" si="0"/>
        <v>0</v>
      </c>
      <c r="L19" s="108">
        <f t="shared" si="1"/>
        <v>217</v>
      </c>
    </row>
    <row r="20" spans="1:12" ht="18">
      <c r="A20" s="31" t="s">
        <v>51</v>
      </c>
      <c r="B20" s="32" t="s">
        <v>32</v>
      </c>
      <c r="C20" s="32" t="s">
        <v>52</v>
      </c>
      <c r="D20" s="33" t="s">
        <v>53</v>
      </c>
      <c r="E20" s="34"/>
      <c r="F20" s="66">
        <v>216</v>
      </c>
      <c r="G20" s="67"/>
      <c r="H20" s="27">
        <f t="shared" si="2"/>
        <v>216</v>
      </c>
      <c r="I20" s="109"/>
      <c r="J20" s="49"/>
      <c r="K20" s="50">
        <f t="shared" si="0"/>
        <v>0</v>
      </c>
      <c r="L20" s="30">
        <f t="shared" si="1"/>
        <v>216</v>
      </c>
    </row>
    <row r="21" spans="1:12" ht="18">
      <c r="A21" s="41" t="s">
        <v>54</v>
      </c>
      <c r="B21" s="42" t="s">
        <v>55</v>
      </c>
      <c r="C21" s="42" t="s">
        <v>56</v>
      </c>
      <c r="D21" s="43" t="s">
        <v>53</v>
      </c>
      <c r="E21" s="44"/>
      <c r="F21" s="110">
        <v>192</v>
      </c>
      <c r="G21" s="49"/>
      <c r="H21" s="37">
        <f t="shared" si="2"/>
        <v>192</v>
      </c>
      <c r="I21" s="109"/>
      <c r="J21" s="49"/>
      <c r="K21" s="50">
        <f t="shared" si="0"/>
        <v>0</v>
      </c>
      <c r="L21" s="111">
        <f t="shared" si="1"/>
        <v>192</v>
      </c>
    </row>
    <row r="22" spans="1:12" ht="18">
      <c r="A22" s="112" t="s">
        <v>57</v>
      </c>
      <c r="B22" s="113" t="s">
        <v>20</v>
      </c>
      <c r="C22" s="114" t="s">
        <v>58</v>
      </c>
      <c r="D22" s="94" t="s">
        <v>53</v>
      </c>
      <c r="E22" s="95"/>
      <c r="F22" s="56">
        <v>184</v>
      </c>
      <c r="G22" s="57"/>
      <c r="H22" s="58">
        <f t="shared" si="2"/>
        <v>184</v>
      </c>
      <c r="I22" s="115"/>
      <c r="J22" s="49"/>
      <c r="K22" s="39">
        <f t="shared" si="0"/>
        <v>0</v>
      </c>
      <c r="L22" s="40">
        <f t="shared" si="1"/>
        <v>184</v>
      </c>
    </row>
    <row r="23" spans="1:12" ht="18.75" thickBot="1">
      <c r="A23" s="112" t="s">
        <v>59</v>
      </c>
      <c r="B23" s="113" t="s">
        <v>14</v>
      </c>
      <c r="C23" s="114" t="s">
        <v>60</v>
      </c>
      <c r="D23" s="94" t="s">
        <v>53</v>
      </c>
      <c r="E23" s="95"/>
      <c r="F23" s="79">
        <v>168</v>
      </c>
      <c r="G23" s="80"/>
      <c r="H23" s="81">
        <f t="shared" si="2"/>
        <v>168</v>
      </c>
      <c r="I23" s="116"/>
      <c r="J23" s="57"/>
      <c r="K23" s="117">
        <f t="shared" si="0"/>
        <v>0</v>
      </c>
      <c r="L23" s="84">
        <f t="shared" si="1"/>
        <v>168</v>
      </c>
    </row>
    <row r="24" spans="1:12" ht="18.75" thickBot="1">
      <c r="A24" s="99" t="s">
        <v>61</v>
      </c>
      <c r="B24" s="100" t="s">
        <v>17</v>
      </c>
      <c r="C24" s="118" t="s">
        <v>62</v>
      </c>
      <c r="D24" s="101" t="s">
        <v>63</v>
      </c>
      <c r="E24" s="102"/>
      <c r="F24" s="119">
        <v>243</v>
      </c>
      <c r="G24" s="104"/>
      <c r="H24" s="105">
        <f t="shared" si="2"/>
        <v>243</v>
      </c>
      <c r="I24" s="106"/>
      <c r="J24" s="104"/>
      <c r="K24" s="107">
        <f t="shared" si="0"/>
        <v>0</v>
      </c>
      <c r="L24" s="108">
        <f t="shared" si="1"/>
        <v>243</v>
      </c>
    </row>
    <row r="25" spans="1:12" ht="18.75" thickBot="1">
      <c r="A25" s="120" t="s">
        <v>64</v>
      </c>
      <c r="B25" s="121" t="s">
        <v>17</v>
      </c>
      <c r="C25" s="121" t="s">
        <v>65</v>
      </c>
      <c r="D25" s="101" t="s">
        <v>66</v>
      </c>
      <c r="E25" s="102"/>
      <c r="F25" s="103">
        <v>230</v>
      </c>
      <c r="G25" s="104"/>
      <c r="H25" s="105">
        <f t="shared" si="2"/>
        <v>230</v>
      </c>
      <c r="I25" s="122"/>
      <c r="J25" s="104"/>
      <c r="K25" s="107">
        <f t="shared" si="0"/>
        <v>0</v>
      </c>
      <c r="L25" s="108">
        <f t="shared" si="1"/>
        <v>230</v>
      </c>
    </row>
    <row r="26" spans="1:12" ht="21.75" thickBot="1">
      <c r="A26" s="123" t="s">
        <v>67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5"/>
    </row>
    <row r="27" spans="1:12" ht="18.75" thickBot="1">
      <c r="A27" s="99" t="s">
        <v>68</v>
      </c>
      <c r="B27" s="100" t="s">
        <v>17</v>
      </c>
      <c r="C27" s="100" t="s">
        <v>69</v>
      </c>
      <c r="D27" s="101" t="s">
        <v>12</v>
      </c>
      <c r="E27" s="102"/>
      <c r="F27" s="119">
        <v>252</v>
      </c>
      <c r="G27" s="104"/>
      <c r="H27" s="105">
        <f>MAX(F27,G27)</f>
        <v>252</v>
      </c>
      <c r="I27" s="106"/>
      <c r="J27" s="104"/>
      <c r="K27" s="107">
        <f aca="true" t="shared" si="3" ref="K27:K41">MAX(I27,J27)</f>
        <v>0</v>
      </c>
      <c r="L27" s="108">
        <f aca="true" t="shared" si="4" ref="L27:L41">H27+K27</f>
        <v>252</v>
      </c>
    </row>
    <row r="28" spans="1:12" ht="18.75" thickBot="1">
      <c r="A28" s="99" t="s">
        <v>70</v>
      </c>
      <c r="B28" s="100" t="s">
        <v>20</v>
      </c>
      <c r="C28" s="100" t="s">
        <v>71</v>
      </c>
      <c r="D28" s="101" t="s">
        <v>24</v>
      </c>
      <c r="E28" s="102"/>
      <c r="F28" s="119">
        <v>148</v>
      </c>
      <c r="G28" s="104"/>
      <c r="H28" s="105">
        <f aca="true" t="shared" si="5" ref="H28:H41">MAX(F28,G28)</f>
        <v>148</v>
      </c>
      <c r="I28" s="106"/>
      <c r="J28" s="104"/>
      <c r="K28" s="107">
        <f t="shared" si="3"/>
        <v>0</v>
      </c>
      <c r="L28" s="108">
        <f t="shared" si="4"/>
        <v>148</v>
      </c>
    </row>
    <row r="29" spans="1:12" ht="18">
      <c r="A29" s="41" t="s">
        <v>72</v>
      </c>
      <c r="B29" s="42" t="s">
        <v>10</v>
      </c>
      <c r="C29" s="42" t="s">
        <v>73</v>
      </c>
      <c r="D29" s="43" t="s">
        <v>47</v>
      </c>
      <c r="E29" s="44"/>
      <c r="F29" s="85">
        <v>222</v>
      </c>
      <c r="G29" s="49"/>
      <c r="H29" s="86">
        <f t="shared" si="5"/>
        <v>222</v>
      </c>
      <c r="I29" s="48"/>
      <c r="J29" s="49"/>
      <c r="K29" s="50">
        <f t="shared" si="3"/>
        <v>0</v>
      </c>
      <c r="L29" s="111">
        <f t="shared" si="4"/>
        <v>222</v>
      </c>
    </row>
    <row r="30" spans="1:12" ht="18">
      <c r="A30" s="31" t="s">
        <v>74</v>
      </c>
      <c r="B30" s="32" t="s">
        <v>14</v>
      </c>
      <c r="C30" s="32" t="s">
        <v>75</v>
      </c>
      <c r="D30" s="33" t="s">
        <v>47</v>
      </c>
      <c r="E30" s="34"/>
      <c r="F30" s="87">
        <v>213</v>
      </c>
      <c r="G30" s="36"/>
      <c r="H30" s="37">
        <f t="shared" si="5"/>
        <v>213</v>
      </c>
      <c r="I30" s="38"/>
      <c r="J30" s="36"/>
      <c r="K30" s="39">
        <f t="shared" si="3"/>
        <v>0</v>
      </c>
      <c r="L30" s="40">
        <f t="shared" si="4"/>
        <v>213</v>
      </c>
    </row>
    <row r="31" spans="1:12" ht="18.75" thickBot="1">
      <c r="A31" s="126" t="s">
        <v>76</v>
      </c>
      <c r="B31" s="113" t="s">
        <v>20</v>
      </c>
      <c r="C31" s="127" t="s">
        <v>77</v>
      </c>
      <c r="D31" s="94" t="s">
        <v>47</v>
      </c>
      <c r="E31" s="95"/>
      <c r="F31" s="79">
        <v>208</v>
      </c>
      <c r="G31" s="80"/>
      <c r="H31" s="81">
        <f t="shared" si="5"/>
        <v>208</v>
      </c>
      <c r="I31" s="128"/>
      <c r="J31" s="57"/>
      <c r="K31" s="117">
        <f t="shared" si="3"/>
        <v>0</v>
      </c>
      <c r="L31" s="84">
        <f t="shared" si="4"/>
        <v>208</v>
      </c>
    </row>
    <row r="32" spans="1:12" ht="18">
      <c r="A32" s="62" t="s">
        <v>78</v>
      </c>
      <c r="B32" s="63" t="s">
        <v>17</v>
      </c>
      <c r="C32" s="63" t="s">
        <v>79</v>
      </c>
      <c r="D32" s="129" t="s">
        <v>50</v>
      </c>
      <c r="E32" s="130"/>
      <c r="F32" s="131">
        <v>239</v>
      </c>
      <c r="G32" s="67"/>
      <c r="H32" s="27">
        <f t="shared" si="5"/>
        <v>239</v>
      </c>
      <c r="I32" s="68"/>
      <c r="J32" s="67"/>
      <c r="K32" s="29">
        <f t="shared" si="3"/>
        <v>0</v>
      </c>
      <c r="L32" s="30">
        <f t="shared" si="4"/>
        <v>239</v>
      </c>
    </row>
    <row r="33" spans="1:12" ht="18.75" thickBot="1">
      <c r="A33" s="75" t="s">
        <v>80</v>
      </c>
      <c r="B33" s="76" t="s">
        <v>10</v>
      </c>
      <c r="C33" s="76" t="s">
        <v>81</v>
      </c>
      <c r="D33" s="77" t="s">
        <v>50</v>
      </c>
      <c r="E33" s="78"/>
      <c r="F33" s="132">
        <v>192</v>
      </c>
      <c r="G33" s="80"/>
      <c r="H33" s="81">
        <f t="shared" si="5"/>
        <v>192</v>
      </c>
      <c r="I33" s="82"/>
      <c r="J33" s="80"/>
      <c r="K33" s="83">
        <f t="shared" si="3"/>
        <v>0</v>
      </c>
      <c r="L33" s="84">
        <f t="shared" si="4"/>
        <v>192</v>
      </c>
    </row>
    <row r="34" spans="1:12" ht="18">
      <c r="A34" s="62" t="s">
        <v>82</v>
      </c>
      <c r="B34" s="63" t="s">
        <v>17</v>
      </c>
      <c r="C34" s="63" t="s">
        <v>83</v>
      </c>
      <c r="D34" s="129" t="s">
        <v>53</v>
      </c>
      <c r="E34" s="130"/>
      <c r="F34" s="66">
        <v>222</v>
      </c>
      <c r="G34" s="67"/>
      <c r="H34" s="27">
        <f t="shared" si="5"/>
        <v>222</v>
      </c>
      <c r="I34" s="68"/>
      <c r="J34" s="67"/>
      <c r="K34" s="29">
        <f t="shared" si="3"/>
        <v>0</v>
      </c>
      <c r="L34" s="30">
        <f t="shared" si="4"/>
        <v>222</v>
      </c>
    </row>
    <row r="35" spans="1:12" ht="18.75" thickBot="1">
      <c r="A35" s="133" t="s">
        <v>84</v>
      </c>
      <c r="B35" s="134" t="s">
        <v>10</v>
      </c>
      <c r="C35" s="134" t="s">
        <v>85</v>
      </c>
      <c r="D35" s="135" t="s">
        <v>53</v>
      </c>
      <c r="E35" s="136"/>
      <c r="F35" s="137">
        <v>196</v>
      </c>
      <c r="G35" s="138"/>
      <c r="H35" s="81">
        <f t="shared" si="5"/>
        <v>196</v>
      </c>
      <c r="I35" s="139"/>
      <c r="J35" s="138"/>
      <c r="K35" s="83">
        <f t="shared" si="3"/>
        <v>0</v>
      </c>
      <c r="L35" s="84">
        <f t="shared" si="4"/>
        <v>196</v>
      </c>
    </row>
    <row r="36" spans="1:12" ht="18">
      <c r="A36" s="41" t="s">
        <v>86</v>
      </c>
      <c r="B36" s="42" t="s">
        <v>20</v>
      </c>
      <c r="C36" s="140" t="s">
        <v>87</v>
      </c>
      <c r="D36" s="43" t="s">
        <v>63</v>
      </c>
      <c r="E36" s="44"/>
      <c r="F36" s="110">
        <v>215</v>
      </c>
      <c r="G36" s="49"/>
      <c r="H36" s="86">
        <f t="shared" si="5"/>
        <v>215</v>
      </c>
      <c r="I36" s="48"/>
      <c r="J36" s="49"/>
      <c r="K36" s="50">
        <f t="shared" si="3"/>
        <v>0</v>
      </c>
      <c r="L36" s="111">
        <f t="shared" si="4"/>
        <v>215</v>
      </c>
    </row>
    <row r="37" spans="1:12" ht="18">
      <c r="A37" s="31" t="s">
        <v>88</v>
      </c>
      <c r="B37" s="32" t="s">
        <v>17</v>
      </c>
      <c r="C37" s="141" t="s">
        <v>89</v>
      </c>
      <c r="D37" s="33" t="s">
        <v>63</v>
      </c>
      <c r="E37" s="34"/>
      <c r="F37" s="35">
        <v>200</v>
      </c>
      <c r="G37" s="141"/>
      <c r="H37" s="37">
        <f t="shared" si="5"/>
        <v>200</v>
      </c>
      <c r="I37" s="38"/>
      <c r="J37" s="36"/>
      <c r="K37" s="39">
        <f t="shared" si="3"/>
        <v>0</v>
      </c>
      <c r="L37" s="40">
        <f t="shared" si="4"/>
        <v>200</v>
      </c>
    </row>
    <row r="38" spans="1:12" ht="18.75" thickBot="1">
      <c r="A38" s="75" t="s">
        <v>90</v>
      </c>
      <c r="B38" s="76" t="s">
        <v>17</v>
      </c>
      <c r="C38" s="142" t="s">
        <v>91</v>
      </c>
      <c r="D38" s="77" t="s">
        <v>63</v>
      </c>
      <c r="E38" s="78"/>
      <c r="F38" s="56">
        <v>189</v>
      </c>
      <c r="G38" s="143"/>
      <c r="H38" s="58">
        <f t="shared" si="5"/>
        <v>189</v>
      </c>
      <c r="I38" s="82"/>
      <c r="J38" s="80"/>
      <c r="K38" s="83">
        <f t="shared" si="3"/>
        <v>0</v>
      </c>
      <c r="L38" s="61">
        <f t="shared" si="4"/>
        <v>189</v>
      </c>
    </row>
    <row r="39" spans="1:12" ht="18">
      <c r="A39" s="144" t="s">
        <v>92</v>
      </c>
      <c r="B39" s="145" t="s">
        <v>17</v>
      </c>
      <c r="C39" s="145" t="s">
        <v>93</v>
      </c>
      <c r="D39" s="129" t="s">
        <v>94</v>
      </c>
      <c r="E39" s="130"/>
      <c r="F39" s="131">
        <v>236</v>
      </c>
      <c r="G39" s="67"/>
      <c r="H39" s="27">
        <f t="shared" si="5"/>
        <v>236</v>
      </c>
      <c r="I39" s="48"/>
      <c r="J39" s="49"/>
      <c r="K39" s="50">
        <f t="shared" si="3"/>
        <v>0</v>
      </c>
      <c r="L39" s="30">
        <f t="shared" si="4"/>
        <v>236</v>
      </c>
    </row>
    <row r="40" spans="1:12" ht="18">
      <c r="A40" s="146" t="s">
        <v>95</v>
      </c>
      <c r="B40" s="32" t="s">
        <v>17</v>
      </c>
      <c r="C40" s="141" t="s">
        <v>96</v>
      </c>
      <c r="D40" s="94" t="s">
        <v>94</v>
      </c>
      <c r="E40" s="95"/>
      <c r="F40" s="56">
        <v>218</v>
      </c>
      <c r="G40" s="114"/>
      <c r="H40" s="37">
        <f t="shared" si="5"/>
        <v>218</v>
      </c>
      <c r="I40" s="147"/>
      <c r="J40" s="57"/>
      <c r="K40" s="39">
        <f t="shared" si="3"/>
        <v>0</v>
      </c>
      <c r="L40" s="40">
        <f t="shared" si="4"/>
        <v>218</v>
      </c>
    </row>
    <row r="41" spans="1:12" ht="18.75" thickBot="1">
      <c r="A41" s="88" t="s">
        <v>97</v>
      </c>
      <c r="B41" s="89" t="s">
        <v>17</v>
      </c>
      <c r="C41" s="89" t="s">
        <v>98</v>
      </c>
      <c r="D41" s="77" t="s">
        <v>94</v>
      </c>
      <c r="E41" s="78"/>
      <c r="F41" s="132">
        <v>136</v>
      </c>
      <c r="G41" s="80"/>
      <c r="H41" s="81">
        <f t="shared" si="5"/>
        <v>136</v>
      </c>
      <c r="I41" s="128"/>
      <c r="J41" s="57"/>
      <c r="K41" s="117">
        <f t="shared" si="3"/>
        <v>0</v>
      </c>
      <c r="L41" s="84">
        <f t="shared" si="4"/>
        <v>136</v>
      </c>
    </row>
    <row r="42" spans="1:12" ht="21.75" thickBot="1">
      <c r="A42" s="148" t="s">
        <v>99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</row>
    <row r="43" spans="1:12" ht="18.75" thickBot="1">
      <c r="A43" s="99" t="s">
        <v>100</v>
      </c>
      <c r="B43" s="100" t="s">
        <v>32</v>
      </c>
      <c r="C43" s="100" t="s">
        <v>101</v>
      </c>
      <c r="D43" s="101" t="s">
        <v>47</v>
      </c>
      <c r="E43" s="102"/>
      <c r="F43" s="103">
        <v>285</v>
      </c>
      <c r="G43" s="104"/>
      <c r="H43" s="105">
        <f>MAX(F43,G43)</f>
        <v>285</v>
      </c>
      <c r="I43" s="106"/>
      <c r="J43" s="104"/>
      <c r="K43" s="107">
        <f>MAX(I43,J43)</f>
        <v>0</v>
      </c>
      <c r="L43" s="108">
        <f>H43+K43</f>
        <v>285</v>
      </c>
    </row>
    <row r="44" spans="1:12" ht="18">
      <c r="A44" s="62" t="s">
        <v>102</v>
      </c>
      <c r="B44" s="63" t="s">
        <v>14</v>
      </c>
      <c r="C44" s="63" t="s">
        <v>103</v>
      </c>
      <c r="D44" s="129" t="s">
        <v>50</v>
      </c>
      <c r="E44" s="130"/>
      <c r="F44" s="131">
        <v>167</v>
      </c>
      <c r="G44" s="67"/>
      <c r="H44" s="27">
        <f>MAX(F44,G44)</f>
        <v>167</v>
      </c>
      <c r="I44" s="68"/>
      <c r="J44" s="67"/>
      <c r="K44" s="29">
        <f>MAX(I44,J44)</f>
        <v>0</v>
      </c>
      <c r="L44" s="30">
        <f>H44+K44</f>
        <v>167</v>
      </c>
    </row>
    <row r="45" spans="1:12" ht="18.75" thickBot="1">
      <c r="A45" s="75" t="s">
        <v>104</v>
      </c>
      <c r="B45" s="76" t="s">
        <v>14</v>
      </c>
      <c r="C45" s="76" t="s">
        <v>105</v>
      </c>
      <c r="D45" s="77" t="s">
        <v>50</v>
      </c>
      <c r="E45" s="78"/>
      <c r="F45" s="132">
        <v>151</v>
      </c>
      <c r="G45" s="80"/>
      <c r="H45" s="81">
        <f>MAX(F45,G45)</f>
        <v>151</v>
      </c>
      <c r="I45" s="82"/>
      <c r="J45" s="80"/>
      <c r="K45" s="83">
        <f>MAX(I45,J45)</f>
        <v>0</v>
      </c>
      <c r="L45" s="84">
        <f>H45+K45</f>
        <v>151</v>
      </c>
    </row>
    <row r="46" spans="1:12" ht="18">
      <c r="A46" s="144" t="s">
        <v>106</v>
      </c>
      <c r="B46" s="145" t="s">
        <v>14</v>
      </c>
      <c r="C46" s="145" t="s">
        <v>107</v>
      </c>
      <c r="D46" s="129" t="s">
        <v>94</v>
      </c>
      <c r="E46" s="130"/>
      <c r="F46" s="131">
        <v>268</v>
      </c>
      <c r="G46" s="67"/>
      <c r="H46" s="27">
        <f>MAX(F46,G46)</f>
        <v>268</v>
      </c>
      <c r="I46" s="68"/>
      <c r="J46" s="67"/>
      <c r="K46" s="29">
        <f>MAX(I46,J46)</f>
        <v>0</v>
      </c>
      <c r="L46" s="30">
        <f>H46+K46</f>
        <v>268</v>
      </c>
    </row>
    <row r="47" spans="1:12" ht="18.75" thickBot="1">
      <c r="A47" s="151" t="s">
        <v>108</v>
      </c>
      <c r="B47" s="76" t="s">
        <v>14</v>
      </c>
      <c r="C47" s="90" t="s">
        <v>109</v>
      </c>
      <c r="D47" s="77" t="s">
        <v>94</v>
      </c>
      <c r="E47" s="78"/>
      <c r="F47" s="79">
        <v>220</v>
      </c>
      <c r="G47" s="90"/>
      <c r="H47" s="81">
        <f>MAX(F47,G47)</f>
        <v>220</v>
      </c>
      <c r="I47" s="82"/>
      <c r="J47" s="80"/>
      <c r="K47" s="83">
        <f>MAX(I47,J47)</f>
        <v>0</v>
      </c>
      <c r="L47" s="84">
        <f>H47+K47</f>
        <v>220</v>
      </c>
    </row>
  </sheetData>
  <sheetProtection/>
  <mergeCells count="11">
    <mergeCell ref="I1:K1"/>
    <mergeCell ref="L1:L2"/>
    <mergeCell ref="A3:L3"/>
    <mergeCell ref="A26:L26"/>
    <mergeCell ref="A42:L42"/>
    <mergeCell ref="A1:A2"/>
    <mergeCell ref="B1:B2"/>
    <mergeCell ref="C1:C2"/>
    <mergeCell ref="D1:D2"/>
    <mergeCell ref="E1:E2"/>
    <mergeCell ref="F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dcterms:created xsi:type="dcterms:W3CDTF">2018-02-03T10:23:14Z</dcterms:created>
  <dcterms:modified xsi:type="dcterms:W3CDTF">2018-02-03T10:23:57Z</dcterms:modified>
  <cp:category/>
  <cp:version/>
  <cp:contentType/>
  <cp:contentStatus/>
</cp:coreProperties>
</file>