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1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'Feuil1'!$A$1:$N$68</definedName>
  </definedNames>
  <calcPr fullCalcOnLoad="1"/>
</workbook>
</file>

<file path=xl/sharedStrings.xml><?xml version="1.0" encoding="utf-8"?>
<sst xmlns="http://schemas.openxmlformats.org/spreadsheetml/2006/main" count="266" uniqueCount="153">
  <si>
    <t>NOM</t>
  </si>
  <si>
    <t>PRENOM</t>
  </si>
  <si>
    <t>dist</t>
  </si>
  <si>
    <t>ANTOINE</t>
  </si>
  <si>
    <t>CH1</t>
  </si>
  <si>
    <t>MH1</t>
  </si>
  <si>
    <t>BH2</t>
  </si>
  <si>
    <t>PH1</t>
  </si>
  <si>
    <t>BH1</t>
  </si>
  <si>
    <t>MH2</t>
  </si>
  <si>
    <t>ESBLY</t>
  </si>
  <si>
    <t>Cie / Club</t>
  </si>
  <si>
    <t>MOUROUX</t>
  </si>
  <si>
    <t>score retenu</t>
  </si>
  <si>
    <t>cat</t>
  </si>
  <si>
    <t>CONDE</t>
  </si>
  <si>
    <t>BELATOUANI</t>
  </si>
  <si>
    <t>ASHLEY</t>
  </si>
  <si>
    <t>BF2</t>
  </si>
  <si>
    <t>CH2</t>
  </si>
  <si>
    <t>épreuve  N°2</t>
  </si>
  <si>
    <t>épreuve N°1</t>
  </si>
  <si>
    <t xml:space="preserve">  épreuve1 + épreuve 2</t>
  </si>
  <si>
    <t>BF1</t>
  </si>
  <si>
    <t>AMY</t>
  </si>
  <si>
    <t>HENRY</t>
  </si>
  <si>
    <t xml:space="preserve">  </t>
  </si>
  <si>
    <t>MATHEO</t>
  </si>
  <si>
    <t>RAQUIDEL</t>
  </si>
  <si>
    <t>THEO</t>
  </si>
  <si>
    <t>RAFAELLE</t>
  </si>
  <si>
    <t>JF1</t>
  </si>
  <si>
    <t>DAMIEN</t>
  </si>
  <si>
    <t>CF1</t>
  </si>
  <si>
    <t>GUIBERT</t>
  </si>
  <si>
    <t>NOLWENN</t>
  </si>
  <si>
    <t>MH</t>
  </si>
  <si>
    <t>BF</t>
  </si>
  <si>
    <t>COMPETITEURS</t>
  </si>
  <si>
    <t>BOIS</t>
  </si>
  <si>
    <t>COUILLY</t>
  </si>
  <si>
    <t>MF1</t>
  </si>
  <si>
    <t>EMMA</t>
  </si>
  <si>
    <t>LIRA</t>
  </si>
  <si>
    <t>MATEO</t>
  </si>
  <si>
    <t>BADENS</t>
  </si>
  <si>
    <t>MELINE</t>
  </si>
  <si>
    <t>DARRET</t>
  </si>
  <si>
    <t>LAURA</t>
  </si>
  <si>
    <t>PF1</t>
  </si>
  <si>
    <t>PEN</t>
  </si>
  <si>
    <t xml:space="preserve">  TOURNOI JEUNES 2017  ZONE 4 10 volées de 3 fléches  ( meilleur score de chaque épreuve)</t>
  </si>
  <si>
    <t xml:space="preserve">  samedi 28 janvier</t>
  </si>
  <si>
    <t>HOOYMANS</t>
  </si>
  <si>
    <t>KARL</t>
  </si>
  <si>
    <t>ST GERMAIN</t>
  </si>
  <si>
    <t>SANTIN</t>
  </si>
  <si>
    <t>NATHAN</t>
  </si>
  <si>
    <t>LEMARE</t>
  </si>
  <si>
    <t>FAUSTINE</t>
  </si>
  <si>
    <t>BERTOUX</t>
  </si>
  <si>
    <t>MAISTRE</t>
  </si>
  <si>
    <t>TIWEN</t>
  </si>
  <si>
    <t>LEJUEZ</t>
  </si>
  <si>
    <t>HUGUES</t>
  </si>
  <si>
    <t>ARMAGNAC</t>
  </si>
  <si>
    <t>LENAELLE</t>
  </si>
  <si>
    <t>CHELLES</t>
  </si>
  <si>
    <t>HELOISE</t>
  </si>
  <si>
    <t>LAMBERT</t>
  </si>
  <si>
    <t>CADET</t>
  </si>
  <si>
    <t>GRIFFE</t>
  </si>
  <si>
    <t>RIYAD</t>
  </si>
  <si>
    <t>GRIMLER</t>
  </si>
  <si>
    <t>EMILIEN</t>
  </si>
  <si>
    <t>BELMADI</t>
  </si>
  <si>
    <t>JASSIM</t>
  </si>
  <si>
    <t>RIANT</t>
  </si>
  <si>
    <t>MAXENCE</t>
  </si>
  <si>
    <t>BEAUJOUR-LECLERC</t>
  </si>
  <si>
    <t>MATTHIEU</t>
  </si>
  <si>
    <t>ETHAN</t>
  </si>
  <si>
    <t>MICHAEL</t>
  </si>
  <si>
    <t>GWENDAL</t>
  </si>
  <si>
    <t>ERWANN</t>
  </si>
  <si>
    <t>MATHILDE</t>
  </si>
  <si>
    <t>MONFORT</t>
  </si>
  <si>
    <t>MAELWENN</t>
  </si>
  <si>
    <t>MF2</t>
  </si>
  <si>
    <t>JOFFRE</t>
  </si>
  <si>
    <t>FULCONIS</t>
  </si>
  <si>
    <t>KEVIN</t>
  </si>
  <si>
    <t>COULOMBET</t>
  </si>
  <si>
    <t>AURELIEN</t>
  </si>
  <si>
    <t>HILOU</t>
  </si>
  <si>
    <t>GABIN</t>
  </si>
  <si>
    <t>GAZIN</t>
  </si>
  <si>
    <t>FORTRIE</t>
  </si>
  <si>
    <t>MARIANNE</t>
  </si>
  <si>
    <t>CF2</t>
  </si>
  <si>
    <t>MABRU COLSON</t>
  </si>
  <si>
    <t>LUCAS</t>
  </si>
  <si>
    <t>DEVERITE</t>
  </si>
  <si>
    <t>BRANDON</t>
  </si>
  <si>
    <t>PICAVET</t>
  </si>
  <si>
    <t>FLEURIANNE</t>
  </si>
  <si>
    <t>MF</t>
  </si>
  <si>
    <t>CHAFOIX</t>
  </si>
  <si>
    <t>AUDREY</t>
  </si>
  <si>
    <t>BECKER</t>
  </si>
  <si>
    <t>BLOT</t>
  </si>
  <si>
    <t>CH</t>
  </si>
  <si>
    <t>samedi 125 février</t>
  </si>
  <si>
    <t>samedi 18 mars</t>
  </si>
  <si>
    <t>samedi 22 avril</t>
  </si>
  <si>
    <t>STUPKAS</t>
  </si>
  <si>
    <t>BEAURIN</t>
  </si>
  <si>
    <t>TOM</t>
  </si>
  <si>
    <t xml:space="preserve"> </t>
  </si>
  <si>
    <t>PH2</t>
  </si>
  <si>
    <t>AUGROS</t>
  </si>
  <si>
    <t>ARTHUR</t>
  </si>
  <si>
    <t>BONTEMPS</t>
  </si>
  <si>
    <t>MONTRY</t>
  </si>
  <si>
    <t>HUYNH</t>
  </si>
  <si>
    <t>GHOUINEM</t>
  </si>
  <si>
    <t>ADAM</t>
  </si>
  <si>
    <t>TAFFET</t>
  </si>
  <si>
    <t>SOULAUMANE</t>
  </si>
  <si>
    <t>DOUEZ KAYABALIAN</t>
  </si>
  <si>
    <t>ANOUCK</t>
  </si>
  <si>
    <t>BAS</t>
  </si>
  <si>
    <t>LUCIE</t>
  </si>
  <si>
    <t>NESTEL</t>
  </si>
  <si>
    <t>DORIAN</t>
  </si>
  <si>
    <t>BETTIOUI</t>
  </si>
  <si>
    <t>YASSINE</t>
  </si>
  <si>
    <t>STANISLAS</t>
  </si>
  <si>
    <t>VIRZI</t>
  </si>
  <si>
    <t>LILI</t>
  </si>
  <si>
    <t>MANDART</t>
  </si>
  <si>
    <t>ROBIN</t>
  </si>
  <si>
    <t>LAPART</t>
  </si>
  <si>
    <t>CELIA</t>
  </si>
  <si>
    <t>BALANANT</t>
  </si>
  <si>
    <t>BLANCKE</t>
  </si>
  <si>
    <t>INES</t>
  </si>
  <si>
    <t>CF</t>
  </si>
  <si>
    <t>ANGLADE</t>
  </si>
  <si>
    <t>GREGORY</t>
  </si>
  <si>
    <t>JH2</t>
  </si>
  <si>
    <t>LOUKAS</t>
  </si>
  <si>
    <t>CHEMIN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</si>
</sst>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 Narrow"/>
      <family val="2"/>
    </font>
    <font>
      <b/>
      <sz val="8"/>
      <color indexed="10"/>
      <name val="Arial Narrow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 Narrow"/>
      <family val="2"/>
    </font>
    <font>
      <b/>
      <sz val="8"/>
      <color rgb="FFFF0000"/>
      <name val="Arial Narrow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4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6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5" fillId="0" borderId="40" xfId="0" applyFont="1" applyFill="1" applyBorder="1" applyAlignment="1">
      <alignment horizontal="center" wrapText="1"/>
    </xf>
    <xf numFmtId="41" fontId="2" fillId="0" borderId="38" xfId="45" applyNumberFormat="1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3" fillId="33" borderId="4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" fontId="2" fillId="0" borderId="45" xfId="0" applyNumberFormat="1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left"/>
    </xf>
    <xf numFmtId="0" fontId="5" fillId="33" borderId="46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3" fillId="0" borderId="4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43" fillId="33" borderId="4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3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left"/>
    </xf>
    <xf numFmtId="0" fontId="5" fillId="33" borderId="51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" fontId="6" fillId="33" borderId="26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1" fontId="6" fillId="0" borderId="5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1" fontId="6" fillId="0" borderId="41" xfId="0" applyNumberFormat="1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6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41" fontId="6" fillId="0" borderId="33" xfId="45" applyNumberFormat="1" applyFont="1" applyFill="1" applyBorder="1" applyAlignment="1">
      <alignment horizontal="left" vertical="center"/>
    </xf>
    <xf numFmtId="41" fontId="6" fillId="0" borderId="38" xfId="45" applyNumberFormat="1" applyFont="1" applyFill="1" applyBorder="1" applyAlignment="1">
      <alignment horizontal="left" vertical="center"/>
    </xf>
    <xf numFmtId="41" fontId="6" fillId="0" borderId="10" xfId="45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6" fillId="0" borderId="38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1" fontId="4" fillId="0" borderId="63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43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41" fontId="2" fillId="0" borderId="23" xfId="45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/>
    </xf>
    <xf numFmtId="1" fontId="4" fillId="0" borderId="38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6" fillId="0" borderId="27" xfId="0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5" fillId="0" borderId="66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/>
    </xf>
    <xf numFmtId="1" fontId="2" fillId="0" borderId="63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left"/>
    </xf>
    <xf numFmtId="0" fontId="2" fillId="0" borderId="68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41" fontId="2" fillId="34" borderId="38" xfId="45" applyNumberFormat="1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44" fillId="0" borderId="42" xfId="0" applyNumberFormat="1" applyFont="1" applyFill="1" applyBorder="1" applyAlignment="1">
      <alignment horizontal="center" vertical="center"/>
    </xf>
    <xf numFmtId="3" fontId="44" fillId="0" borderId="36" xfId="0" applyNumberFormat="1" applyFont="1" applyFill="1" applyBorder="1" applyAlignment="1">
      <alignment horizontal="center" vertical="center"/>
    </xf>
    <xf numFmtId="3" fontId="0" fillId="0" borderId="69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4" borderId="0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41" fontId="2" fillId="34" borderId="10" xfId="45" applyNumberFormat="1" applyFont="1" applyFill="1" applyBorder="1" applyAlignment="1">
      <alignment horizontal="left" vertical="center"/>
    </xf>
    <xf numFmtId="41" fontId="6" fillId="34" borderId="33" xfId="45" applyNumberFormat="1" applyFont="1" applyFill="1" applyBorder="1" applyAlignment="1">
      <alignment horizontal="left" vertical="center"/>
    </xf>
    <xf numFmtId="41" fontId="6" fillId="34" borderId="10" xfId="45" applyNumberFormat="1" applyFont="1" applyFill="1" applyBorder="1" applyAlignment="1">
      <alignment horizontal="left" vertical="center"/>
    </xf>
    <xf numFmtId="1" fontId="4" fillId="34" borderId="5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1" fontId="4" fillId="34" borderId="16" xfId="0" applyNumberFormat="1" applyFont="1" applyFill="1" applyBorder="1" applyAlignment="1">
      <alignment horizontal="center"/>
    </xf>
    <xf numFmtId="1" fontId="6" fillId="0" borderId="63" xfId="0" applyNumberFormat="1" applyFont="1" applyFill="1" applyBorder="1" applyAlignment="1">
      <alignment horizontal="center" vertical="center"/>
    </xf>
    <xf numFmtId="1" fontId="4" fillId="34" borderId="63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/>
    </xf>
    <xf numFmtId="41" fontId="4" fillId="0" borderId="10" xfId="45" applyNumberFormat="1" applyFont="1" applyFill="1" applyBorder="1" applyAlignment="1">
      <alignment horizontal="left" vertical="center"/>
    </xf>
    <xf numFmtId="41" fontId="6" fillId="0" borderId="11" xfId="45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1" fontId="4" fillId="34" borderId="15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41" fontId="6" fillId="34" borderId="11" xfId="45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/>
    </xf>
    <xf numFmtId="1" fontId="6" fillId="0" borderId="71" xfId="0" applyNumberFormat="1" applyFont="1" applyFill="1" applyBorder="1" applyAlignment="1">
      <alignment horizontal="center" vertical="center"/>
    </xf>
    <xf numFmtId="1" fontId="6" fillId="0" borderId="72" xfId="0" applyNumberFormat="1" applyFont="1" applyFill="1" applyBorder="1" applyAlignment="1">
      <alignment horizontal="center" vertical="center"/>
    </xf>
    <xf numFmtId="1" fontId="6" fillId="0" borderId="73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1" fontId="6" fillId="0" borderId="6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41" fontId="6" fillId="0" borderId="14" xfId="45" applyNumberFormat="1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6" fillId="0" borderId="35" xfId="0" applyNumberFormat="1" applyFont="1" applyFill="1" applyBorder="1" applyAlignment="1">
      <alignment horizontal="center" vertical="center"/>
    </xf>
    <xf numFmtId="41" fontId="2" fillId="34" borderId="11" xfId="45" applyNumberFormat="1" applyFont="1" applyFill="1" applyBorder="1" applyAlignment="1">
      <alignment horizontal="left" vertical="center"/>
    </xf>
    <xf numFmtId="0" fontId="6" fillId="0" borderId="49" xfId="0" applyFont="1" applyFill="1" applyBorder="1" applyAlignment="1" applyProtection="1">
      <alignment horizontal="center" vertical="center"/>
      <protection/>
    </xf>
    <xf numFmtId="0" fontId="2" fillId="0" borderId="6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6" fillId="0" borderId="31" xfId="0" applyFont="1" applyFill="1" applyBorder="1" applyAlignment="1" applyProtection="1">
      <alignment horizontal="center" vertical="center"/>
      <protection/>
    </xf>
    <xf numFmtId="1" fontId="4" fillId="0" borderId="62" xfId="0" applyNumberFormat="1" applyFont="1" applyFill="1" applyBorder="1" applyAlignment="1">
      <alignment horizontal="center"/>
    </xf>
    <xf numFmtId="1" fontId="4" fillId="34" borderId="54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0" fontId="43" fillId="0" borderId="50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1" fontId="4" fillId="34" borderId="65" xfId="0" applyNumberFormat="1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1" fontId="6" fillId="0" borderId="77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/>
    </xf>
    <xf numFmtId="0" fontId="2" fillId="33" borderId="42" xfId="0" applyFont="1" applyFill="1" applyBorder="1" applyAlignment="1">
      <alignment horizontal="left"/>
    </xf>
    <xf numFmtId="1" fontId="4" fillId="0" borderId="65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34" borderId="4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1" fontId="2" fillId="0" borderId="54" xfId="0" applyNumberFormat="1" applyFont="1" applyFill="1" applyBorder="1" applyAlignment="1">
      <alignment horizontal="center" vertical="center" wrapText="1"/>
    </xf>
    <xf numFmtId="41" fontId="4" fillId="0" borderId="23" xfId="45" applyNumberFormat="1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115" zoomScaleNormal="115" zoomScalePageLayoutView="0" workbookViewId="0" topLeftCell="A1">
      <selection activeCell="P53" sqref="P53"/>
    </sheetView>
  </sheetViews>
  <sheetFormatPr defaultColWidth="11.421875" defaultRowHeight="15"/>
  <cols>
    <col min="1" max="1" width="3.00390625" style="40" bestFit="1" customWidth="1"/>
    <col min="2" max="2" width="14.8515625" style="4" bestFit="1" customWidth="1"/>
    <col min="3" max="3" width="10.28125" style="4" bestFit="1" customWidth="1"/>
    <col min="4" max="4" width="11.7109375" style="4" customWidth="1"/>
    <col min="5" max="5" width="4.7109375" style="5" bestFit="1" customWidth="1"/>
    <col min="6" max="6" width="7.140625" style="150" customWidth="1"/>
    <col min="7" max="7" width="6.421875" style="6" customWidth="1"/>
    <col min="8" max="8" width="4.28125" style="13" customWidth="1"/>
    <col min="9" max="9" width="6.00390625" style="5" customWidth="1"/>
    <col min="10" max="10" width="6.421875" style="7" customWidth="1"/>
    <col min="11" max="11" width="6.28125" style="5" customWidth="1"/>
    <col min="12" max="12" width="3.28125" style="5" bestFit="1" customWidth="1"/>
    <col min="13" max="13" width="6.57421875" style="5" customWidth="1"/>
    <col min="14" max="14" width="9.28125" style="6" customWidth="1"/>
    <col min="15" max="16384" width="11.421875" style="6" customWidth="1"/>
  </cols>
  <sheetData>
    <row r="1" spans="1:14" s="10" customFormat="1" ht="23.25" customHeight="1" thickBot="1">
      <c r="A1" s="219" t="s">
        <v>51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10" customFormat="1" ht="33" customHeight="1" thickBot="1">
      <c r="A2" s="35"/>
      <c r="B2" s="8"/>
      <c r="C2" s="8"/>
      <c r="D2" s="8"/>
      <c r="E2" s="9"/>
      <c r="F2" s="213" t="s">
        <v>21</v>
      </c>
      <c r="G2" s="214"/>
      <c r="H2" s="214"/>
      <c r="I2" s="215"/>
      <c r="J2" s="216" t="s">
        <v>20</v>
      </c>
      <c r="K2" s="217"/>
      <c r="L2" s="217"/>
      <c r="M2" s="218"/>
      <c r="N2" s="34" t="s">
        <v>22</v>
      </c>
    </row>
    <row r="3" spans="1:14" ht="36" customHeight="1" thickBot="1">
      <c r="A3" s="36"/>
      <c r="B3" s="26" t="s">
        <v>0</v>
      </c>
      <c r="C3" s="27" t="s">
        <v>1</v>
      </c>
      <c r="D3" s="27" t="s">
        <v>11</v>
      </c>
      <c r="E3" s="28" t="s">
        <v>14</v>
      </c>
      <c r="F3" s="29" t="s">
        <v>52</v>
      </c>
      <c r="G3" s="30" t="s">
        <v>112</v>
      </c>
      <c r="H3" s="42" t="s">
        <v>2</v>
      </c>
      <c r="I3" s="45" t="s">
        <v>13</v>
      </c>
      <c r="J3" s="47" t="s">
        <v>113</v>
      </c>
      <c r="K3" s="31" t="s">
        <v>114</v>
      </c>
      <c r="L3" s="30" t="s">
        <v>2</v>
      </c>
      <c r="M3" s="33" t="s">
        <v>13</v>
      </c>
      <c r="N3" s="32"/>
    </row>
    <row r="4" spans="1:14" ht="10.5" customHeight="1" thickBot="1">
      <c r="A4" s="41"/>
      <c r="B4" s="23"/>
      <c r="C4" s="24"/>
      <c r="D4" s="24"/>
      <c r="E4" s="25"/>
      <c r="F4" s="153"/>
      <c r="G4" s="82"/>
      <c r="H4" s="82"/>
      <c r="I4" s="107"/>
      <c r="J4" s="84"/>
      <c r="K4" s="85"/>
      <c r="L4" s="85"/>
      <c r="M4" s="85"/>
      <c r="N4" s="86"/>
    </row>
    <row r="5" spans="1:14" ht="13.5">
      <c r="A5" s="36">
        <v>1</v>
      </c>
      <c r="B5" s="61" t="s">
        <v>58</v>
      </c>
      <c r="C5" s="62" t="s">
        <v>59</v>
      </c>
      <c r="D5" s="62" t="s">
        <v>12</v>
      </c>
      <c r="E5" s="63" t="s">
        <v>49</v>
      </c>
      <c r="F5" s="148">
        <v>191</v>
      </c>
      <c r="G5" s="145">
        <v>230</v>
      </c>
      <c r="H5" s="282">
        <v>10</v>
      </c>
      <c r="I5" s="283">
        <f>MAX(F5,G5)</f>
        <v>230</v>
      </c>
      <c r="J5" s="87"/>
      <c r="K5" s="83"/>
      <c r="L5" s="116">
        <v>12</v>
      </c>
      <c r="M5" s="120">
        <f>MAX(J5,K5)</f>
        <v>0</v>
      </c>
      <c r="N5" s="108">
        <f>I5+M5</f>
        <v>230</v>
      </c>
    </row>
    <row r="6" spans="1:14" ht="14.25" thickBot="1">
      <c r="A6" s="50">
        <v>2</v>
      </c>
      <c r="B6" s="186" t="s">
        <v>60</v>
      </c>
      <c r="C6" s="187" t="s">
        <v>42</v>
      </c>
      <c r="D6" s="187" t="s">
        <v>40</v>
      </c>
      <c r="E6" s="188" t="s">
        <v>49</v>
      </c>
      <c r="F6" s="242">
        <v>180</v>
      </c>
      <c r="G6" s="210"/>
      <c r="H6" s="109">
        <v>10</v>
      </c>
      <c r="I6" s="97">
        <f>MAX(F6,G6)</f>
        <v>180</v>
      </c>
      <c r="J6" s="157"/>
      <c r="K6" s="158"/>
      <c r="L6" s="159">
        <v>12</v>
      </c>
      <c r="M6" s="128">
        <f>MAX(J6,K6)</f>
        <v>0</v>
      </c>
      <c r="N6" s="160">
        <f>I6+M6</f>
        <v>180</v>
      </c>
    </row>
    <row r="7" spans="1:14" ht="10.5" customHeight="1" thickBot="1">
      <c r="A7" s="99"/>
      <c r="B7" s="100"/>
      <c r="C7" s="100"/>
      <c r="D7" s="100"/>
      <c r="E7" s="101"/>
      <c r="F7" s="243"/>
      <c r="G7" s="244"/>
      <c r="H7" s="244"/>
      <c r="I7" s="102"/>
      <c r="J7" s="102"/>
      <c r="K7" s="102"/>
      <c r="L7" s="102"/>
      <c r="M7" s="102"/>
      <c r="N7" s="103"/>
    </row>
    <row r="8" spans="1:14" ht="13.5" customHeight="1">
      <c r="A8" s="36">
        <v>1</v>
      </c>
      <c r="B8" s="257" t="s">
        <v>115</v>
      </c>
      <c r="C8" s="15" t="s">
        <v>151</v>
      </c>
      <c r="D8" s="15" t="s">
        <v>12</v>
      </c>
      <c r="E8" s="73" t="s">
        <v>7</v>
      </c>
      <c r="F8" s="248"/>
      <c r="G8" s="249">
        <v>227</v>
      </c>
      <c r="H8" s="282">
        <v>10</v>
      </c>
      <c r="I8" s="283">
        <f>MAX(F8,G8)</f>
        <v>227</v>
      </c>
      <c r="J8" s="146"/>
      <c r="K8" s="74"/>
      <c r="L8" s="16">
        <v>12</v>
      </c>
      <c r="M8" s="250">
        <f>MAX(J8,K8)</f>
        <v>0</v>
      </c>
      <c r="N8" s="137">
        <f>I8+M8</f>
        <v>227</v>
      </c>
    </row>
    <row r="9" spans="1:14" ht="13.5">
      <c r="A9" s="50">
        <v>2</v>
      </c>
      <c r="B9" s="258" t="s">
        <v>61</v>
      </c>
      <c r="C9" s="2" t="s">
        <v>62</v>
      </c>
      <c r="D9" s="2" t="s">
        <v>55</v>
      </c>
      <c r="E9" s="93" t="s">
        <v>7</v>
      </c>
      <c r="F9" s="176">
        <v>201</v>
      </c>
      <c r="G9" s="241">
        <v>184</v>
      </c>
      <c r="H9" s="44">
        <v>10</v>
      </c>
      <c r="I9" s="96">
        <f>MAX(F9,G9)</f>
        <v>201</v>
      </c>
      <c r="J9" s="190"/>
      <c r="K9" s="185"/>
      <c r="L9" s="1">
        <v>12</v>
      </c>
      <c r="M9" s="246">
        <f>MAX(J9,K9)</f>
        <v>0</v>
      </c>
      <c r="N9" s="138">
        <f>I9+M9</f>
        <v>201</v>
      </c>
    </row>
    <row r="10" spans="1:14" ht="13.5">
      <c r="A10" s="50">
        <v>4</v>
      </c>
      <c r="B10" s="259" t="s">
        <v>63</v>
      </c>
      <c r="C10" s="163" t="s">
        <v>64</v>
      </c>
      <c r="D10" s="163" t="s">
        <v>55</v>
      </c>
      <c r="E10" s="247" t="s">
        <v>7</v>
      </c>
      <c r="F10" s="241">
        <v>148</v>
      </c>
      <c r="G10" s="161">
        <v>188</v>
      </c>
      <c r="H10" s="44">
        <v>10</v>
      </c>
      <c r="I10" s="96">
        <f>MAX(F10,G10)</f>
        <v>188</v>
      </c>
      <c r="J10" s="190"/>
      <c r="K10" s="185"/>
      <c r="L10" s="1">
        <v>12</v>
      </c>
      <c r="M10" s="246">
        <f>MAX(J10,K10)</f>
        <v>0</v>
      </c>
      <c r="N10" s="138">
        <f>I10+M10</f>
        <v>188</v>
      </c>
    </row>
    <row r="11" spans="1:14" ht="13.5">
      <c r="A11" s="50">
        <v>3</v>
      </c>
      <c r="B11" s="259" t="s">
        <v>56</v>
      </c>
      <c r="C11" s="163" t="s">
        <v>57</v>
      </c>
      <c r="D11" s="163" t="s">
        <v>10</v>
      </c>
      <c r="E11" s="247" t="s">
        <v>7</v>
      </c>
      <c r="F11" s="241">
        <v>158</v>
      </c>
      <c r="G11" s="161">
        <v>180</v>
      </c>
      <c r="H11" s="44">
        <v>10</v>
      </c>
      <c r="I11" s="96">
        <f>MAX(F11,G11)</f>
        <v>180</v>
      </c>
      <c r="J11" s="190"/>
      <c r="K11" s="185"/>
      <c r="L11" s="1">
        <v>12</v>
      </c>
      <c r="M11" s="246">
        <f>MAX(J11,K11)</f>
        <v>0</v>
      </c>
      <c r="N11" s="138">
        <f>I11+M11</f>
        <v>180</v>
      </c>
    </row>
    <row r="12" spans="1:14" ht="14.25" thickBot="1">
      <c r="A12" s="51">
        <v>5</v>
      </c>
      <c r="B12" s="260" t="s">
        <v>116</v>
      </c>
      <c r="C12" s="130" t="s">
        <v>117</v>
      </c>
      <c r="D12" s="130" t="s">
        <v>55</v>
      </c>
      <c r="E12" s="251" t="s">
        <v>7</v>
      </c>
      <c r="F12" s="252" t="s">
        <v>118</v>
      </c>
      <c r="G12" s="253">
        <v>57</v>
      </c>
      <c r="H12" s="109">
        <v>10</v>
      </c>
      <c r="I12" s="97">
        <f>MAX(F12,G12)</f>
        <v>57</v>
      </c>
      <c r="J12" s="342"/>
      <c r="K12" s="255"/>
      <c r="L12" s="11">
        <v>12</v>
      </c>
      <c r="M12" s="256">
        <f>MAX(J12,K12)</f>
        <v>0</v>
      </c>
      <c r="N12" s="131">
        <f>I12+M12</f>
        <v>57</v>
      </c>
    </row>
    <row r="13" spans="1:14" ht="9.75" customHeight="1" thickBot="1">
      <c r="A13" s="132"/>
      <c r="B13" s="133"/>
      <c r="C13" s="133"/>
      <c r="D13" s="133"/>
      <c r="E13" s="134"/>
      <c r="F13" s="211"/>
      <c r="G13" s="98"/>
      <c r="H13" s="98"/>
      <c r="I13" s="98"/>
      <c r="J13" s="98"/>
      <c r="K13" s="98"/>
      <c r="L13" s="98"/>
      <c r="M13" s="98"/>
      <c r="N13" s="135"/>
    </row>
    <row r="14" spans="1:14" ht="15.75" customHeight="1">
      <c r="A14" s="313">
        <v>1</v>
      </c>
      <c r="B14" s="14" t="s">
        <v>53</v>
      </c>
      <c r="C14" s="15" t="s">
        <v>54</v>
      </c>
      <c r="D14" s="15" t="s">
        <v>55</v>
      </c>
      <c r="E14" s="71" t="s">
        <v>119</v>
      </c>
      <c r="F14" s="340">
        <v>205</v>
      </c>
      <c r="G14" s="249">
        <v>191</v>
      </c>
      <c r="H14" s="282">
        <v>10</v>
      </c>
      <c r="I14" s="283">
        <f>MAX(F14,G14)</f>
        <v>205</v>
      </c>
      <c r="J14" s="139"/>
      <c r="K14" s="74"/>
      <c r="L14" s="16">
        <v>12</v>
      </c>
      <c r="M14" s="277">
        <f>MAX(J14,K14)</f>
        <v>0</v>
      </c>
      <c r="N14" s="273">
        <f>I14+M14</f>
        <v>205</v>
      </c>
    </row>
    <row r="15" spans="1:14" ht="14.25" thickBot="1">
      <c r="A15" s="314">
        <v>2</v>
      </c>
      <c r="B15" s="52" t="s">
        <v>120</v>
      </c>
      <c r="C15" s="53" t="s">
        <v>121</v>
      </c>
      <c r="D15" s="53" t="s">
        <v>55</v>
      </c>
      <c r="E15" s="72" t="s">
        <v>119</v>
      </c>
      <c r="F15" s="341" t="s">
        <v>118</v>
      </c>
      <c r="G15" s="262">
        <v>157</v>
      </c>
      <c r="H15" s="109">
        <v>10</v>
      </c>
      <c r="I15" s="97">
        <f>MAX(F15,G15)</f>
        <v>157</v>
      </c>
      <c r="J15" s="140"/>
      <c r="K15" s="254"/>
      <c r="L15" s="11">
        <v>12</v>
      </c>
      <c r="M15" s="278">
        <f>MAX(J15,K15)</f>
        <v>0</v>
      </c>
      <c r="N15" s="275">
        <f>I15+M15</f>
        <v>157</v>
      </c>
    </row>
    <row r="16" spans="1:14" ht="8.25" customHeight="1" thickBot="1">
      <c r="A16" s="95"/>
      <c r="B16" s="88"/>
      <c r="C16" s="88"/>
      <c r="D16" s="88"/>
      <c r="E16" s="89"/>
      <c r="F16" s="245"/>
      <c r="G16" s="90"/>
      <c r="H16" s="90"/>
      <c r="I16" s="90"/>
      <c r="J16" s="90"/>
      <c r="K16" s="90"/>
      <c r="L16" s="90"/>
      <c r="M16" s="90"/>
      <c r="N16" s="80"/>
    </row>
    <row r="17" spans="1:14" ht="14.25" thickBot="1">
      <c r="A17" s="164">
        <v>1</v>
      </c>
      <c r="B17" s="57" t="s">
        <v>69</v>
      </c>
      <c r="C17" s="57" t="s">
        <v>68</v>
      </c>
      <c r="D17" s="57" t="s">
        <v>55</v>
      </c>
      <c r="E17" s="165" t="s">
        <v>23</v>
      </c>
      <c r="F17" s="191">
        <v>210</v>
      </c>
      <c r="G17" s="166">
        <v>203</v>
      </c>
      <c r="H17" s="79">
        <v>10</v>
      </c>
      <c r="I17" s="123">
        <f>MAX(F17,G17)</f>
        <v>210</v>
      </c>
      <c r="J17" s="207"/>
      <c r="K17" s="280"/>
      <c r="L17" s="22">
        <v>12</v>
      </c>
      <c r="M17" s="281">
        <f>MAX(J17,K17)</f>
        <v>0</v>
      </c>
      <c r="N17" s="279">
        <f>I17+M17</f>
        <v>210</v>
      </c>
    </row>
    <row r="18" spans="1:14" ht="9" customHeight="1" thickBot="1">
      <c r="A18" s="75"/>
      <c r="B18" s="100"/>
      <c r="C18" s="100"/>
      <c r="D18" s="100"/>
      <c r="E18" s="101"/>
      <c r="F18" s="263"/>
      <c r="G18" s="102"/>
      <c r="H18" s="102"/>
      <c r="I18" s="102"/>
      <c r="J18" s="102"/>
      <c r="K18" s="102"/>
      <c r="L18" s="102"/>
      <c r="M18" s="102"/>
      <c r="N18" s="103"/>
    </row>
    <row r="19" spans="1:14" ht="13.5">
      <c r="A19" s="92">
        <v>1</v>
      </c>
      <c r="B19" s="14" t="s">
        <v>122</v>
      </c>
      <c r="C19" s="15" t="s">
        <v>84</v>
      </c>
      <c r="D19" s="15" t="s">
        <v>123</v>
      </c>
      <c r="E19" s="261" t="s">
        <v>8</v>
      </c>
      <c r="F19" s="315"/>
      <c r="G19" s="74">
        <v>250</v>
      </c>
      <c r="H19" s="316">
        <v>10</v>
      </c>
      <c r="I19" s="283">
        <f>MAX(F19,G19)</f>
        <v>250</v>
      </c>
      <c r="J19" s="266"/>
      <c r="K19" s="16"/>
      <c r="L19" s="16">
        <v>10</v>
      </c>
      <c r="M19" s="177">
        <f>MAX(J19,K19)</f>
        <v>0</v>
      </c>
      <c r="N19" s="273">
        <f>I19+M19</f>
        <v>250</v>
      </c>
    </row>
    <row r="20" spans="1:14" ht="13.5">
      <c r="A20" s="92">
        <v>2</v>
      </c>
      <c r="B20" s="18" t="s">
        <v>124</v>
      </c>
      <c r="C20" s="2" t="s">
        <v>101</v>
      </c>
      <c r="D20" s="2" t="s">
        <v>123</v>
      </c>
      <c r="E20" s="12" t="s">
        <v>8</v>
      </c>
      <c r="F20" s="286"/>
      <c r="G20" s="105">
        <v>237</v>
      </c>
      <c r="H20" s="317">
        <v>10</v>
      </c>
      <c r="I20" s="96">
        <f>MAX(F20,G20)</f>
        <v>237</v>
      </c>
      <c r="J20" s="267"/>
      <c r="K20" s="1"/>
      <c r="L20" s="1">
        <v>11</v>
      </c>
      <c r="M20" s="276">
        <f>MAX(J20,K20)</f>
        <v>0</v>
      </c>
      <c r="N20" s="274">
        <f>I20+M20</f>
        <v>237</v>
      </c>
    </row>
    <row r="21" spans="1:14" ht="15" customHeight="1">
      <c r="A21" s="92">
        <v>3</v>
      </c>
      <c r="B21" s="18" t="s">
        <v>16</v>
      </c>
      <c r="C21" s="2" t="s">
        <v>72</v>
      </c>
      <c r="D21" s="2" t="s">
        <v>15</v>
      </c>
      <c r="E21" s="12" t="s">
        <v>8</v>
      </c>
      <c r="F21" s="149">
        <v>231</v>
      </c>
      <c r="G21" s="143">
        <v>174</v>
      </c>
      <c r="H21" s="317">
        <v>10</v>
      </c>
      <c r="I21" s="96">
        <f aca="true" t="shared" si="0" ref="I21:I29">MAX(F21,G21)</f>
        <v>231</v>
      </c>
      <c r="J21" s="267"/>
      <c r="K21" s="1"/>
      <c r="L21" s="1">
        <v>12</v>
      </c>
      <c r="M21" s="276">
        <f>MAX(J21,K21)</f>
        <v>0</v>
      </c>
      <c r="N21" s="274">
        <f aca="true" t="shared" si="1" ref="N21:N29">I21+M21</f>
        <v>231</v>
      </c>
    </row>
    <row r="22" spans="1:14" ht="13.5">
      <c r="A22" s="92">
        <v>3</v>
      </c>
      <c r="B22" s="18" t="s">
        <v>73</v>
      </c>
      <c r="C22" s="2" t="s">
        <v>74</v>
      </c>
      <c r="D22" s="2" t="s">
        <v>15</v>
      </c>
      <c r="E22" s="12" t="s">
        <v>8</v>
      </c>
      <c r="F22" s="149">
        <v>211</v>
      </c>
      <c r="G22" s="143">
        <v>231</v>
      </c>
      <c r="H22" s="317">
        <v>10</v>
      </c>
      <c r="I22" s="96">
        <f t="shared" si="0"/>
        <v>231</v>
      </c>
      <c r="J22" s="267"/>
      <c r="K22" s="1"/>
      <c r="L22" s="1">
        <v>12</v>
      </c>
      <c r="M22" s="276">
        <f aca="true" t="shared" si="2" ref="M22:M29">MAX(J22,K22)</f>
        <v>0</v>
      </c>
      <c r="N22" s="274">
        <f t="shared" si="1"/>
        <v>231</v>
      </c>
    </row>
    <row r="23" spans="1:14" ht="13.5">
      <c r="A23" s="92">
        <v>5</v>
      </c>
      <c r="B23" s="18" t="s">
        <v>70</v>
      </c>
      <c r="C23" s="2" t="s">
        <v>27</v>
      </c>
      <c r="D23" s="2" t="s">
        <v>67</v>
      </c>
      <c r="E23" s="12" t="s">
        <v>8</v>
      </c>
      <c r="F23" s="149">
        <v>206</v>
      </c>
      <c r="G23" s="143">
        <v>220</v>
      </c>
      <c r="H23" s="317">
        <v>10</v>
      </c>
      <c r="I23" s="96">
        <f t="shared" si="0"/>
        <v>220</v>
      </c>
      <c r="J23" s="267"/>
      <c r="K23" s="1"/>
      <c r="L23" s="1">
        <v>12</v>
      </c>
      <c r="M23" s="276">
        <f t="shared" si="2"/>
        <v>0</v>
      </c>
      <c r="N23" s="274">
        <f t="shared" si="1"/>
        <v>220</v>
      </c>
    </row>
    <row r="24" spans="1:14" ht="13.5">
      <c r="A24" s="92">
        <v>6</v>
      </c>
      <c r="B24" s="18" t="s">
        <v>125</v>
      </c>
      <c r="C24" s="2" t="s">
        <v>126</v>
      </c>
      <c r="D24" s="2" t="s">
        <v>67</v>
      </c>
      <c r="E24" s="12" t="s">
        <v>8</v>
      </c>
      <c r="F24" s="149"/>
      <c r="G24" s="143">
        <v>185</v>
      </c>
      <c r="H24" s="317"/>
      <c r="I24" s="96">
        <f>MAX(F24,G24)</f>
        <v>185</v>
      </c>
      <c r="J24" s="267"/>
      <c r="K24" s="1"/>
      <c r="L24" s="1">
        <v>11</v>
      </c>
      <c r="M24" s="276">
        <f>MAX(J24,K24)</f>
        <v>0</v>
      </c>
      <c r="N24" s="274">
        <f>I24+M24</f>
        <v>185</v>
      </c>
    </row>
    <row r="25" spans="1:14" ht="15" customHeight="1">
      <c r="A25" s="92">
        <v>7</v>
      </c>
      <c r="B25" s="18" t="s">
        <v>75</v>
      </c>
      <c r="C25" s="2" t="s">
        <v>76</v>
      </c>
      <c r="D25" s="2" t="s">
        <v>15</v>
      </c>
      <c r="E25" s="12" t="s">
        <v>8</v>
      </c>
      <c r="F25" s="318">
        <v>179</v>
      </c>
      <c r="G25" s="225"/>
      <c r="H25" s="317">
        <v>10</v>
      </c>
      <c r="I25" s="96">
        <f t="shared" si="0"/>
        <v>179</v>
      </c>
      <c r="J25" s="267"/>
      <c r="K25" s="1"/>
      <c r="L25" s="1">
        <v>12</v>
      </c>
      <c r="M25" s="276">
        <f t="shared" si="2"/>
        <v>0</v>
      </c>
      <c r="N25" s="274">
        <f t="shared" si="1"/>
        <v>179</v>
      </c>
    </row>
    <row r="26" spans="1:14" ht="15" customHeight="1">
      <c r="A26" s="92">
        <v>8</v>
      </c>
      <c r="B26" s="18" t="s">
        <v>77</v>
      </c>
      <c r="C26" s="2" t="s">
        <v>78</v>
      </c>
      <c r="D26" s="2" t="s">
        <v>55</v>
      </c>
      <c r="E26" s="12" t="s">
        <v>8</v>
      </c>
      <c r="F26" s="318">
        <v>171</v>
      </c>
      <c r="G26" s="223"/>
      <c r="H26" s="317">
        <v>10</v>
      </c>
      <c r="I26" s="96">
        <f t="shared" si="0"/>
        <v>171</v>
      </c>
      <c r="J26" s="267"/>
      <c r="K26" s="1"/>
      <c r="L26" s="1">
        <v>12</v>
      </c>
      <c r="M26" s="276">
        <f t="shared" si="2"/>
        <v>0</v>
      </c>
      <c r="N26" s="274">
        <f t="shared" si="1"/>
        <v>171</v>
      </c>
    </row>
    <row r="27" spans="1:14" ht="13.5">
      <c r="A27" s="92">
        <v>9</v>
      </c>
      <c r="B27" s="18" t="s">
        <v>79</v>
      </c>
      <c r="C27" s="2" t="s">
        <v>80</v>
      </c>
      <c r="D27" s="2" t="s">
        <v>15</v>
      </c>
      <c r="E27" s="12" t="s">
        <v>8</v>
      </c>
      <c r="F27" s="318">
        <v>171</v>
      </c>
      <c r="G27" s="223"/>
      <c r="H27" s="317">
        <v>10</v>
      </c>
      <c r="I27" s="96">
        <f t="shared" si="0"/>
        <v>171</v>
      </c>
      <c r="J27" s="267"/>
      <c r="K27" s="1"/>
      <c r="L27" s="1">
        <v>12</v>
      </c>
      <c r="M27" s="276">
        <f t="shared" si="2"/>
        <v>0</v>
      </c>
      <c r="N27" s="274">
        <f t="shared" si="1"/>
        <v>171</v>
      </c>
    </row>
    <row r="28" spans="1:14" ht="13.5">
      <c r="A28" s="92">
        <v>10</v>
      </c>
      <c r="B28" s="18" t="s">
        <v>71</v>
      </c>
      <c r="C28" s="2" t="s">
        <v>81</v>
      </c>
      <c r="D28" s="2" t="s">
        <v>15</v>
      </c>
      <c r="E28" s="12" t="s">
        <v>8</v>
      </c>
      <c r="F28" s="318">
        <v>164</v>
      </c>
      <c r="G28" s="264">
        <v>119</v>
      </c>
      <c r="H28" s="317">
        <v>10</v>
      </c>
      <c r="I28" s="96">
        <f>MAX(F28,G28)</f>
        <v>164</v>
      </c>
      <c r="J28" s="267"/>
      <c r="K28" s="1"/>
      <c r="L28" s="1">
        <v>12</v>
      </c>
      <c r="M28" s="276">
        <f>MAX(J28,K28)</f>
        <v>0</v>
      </c>
      <c r="N28" s="274">
        <f>I28+M28</f>
        <v>164</v>
      </c>
    </row>
    <row r="29" spans="1:14" ht="13.5" customHeight="1" thickBot="1">
      <c r="A29" s="92">
        <v>11</v>
      </c>
      <c r="B29" s="169" t="s">
        <v>127</v>
      </c>
      <c r="C29" s="48" t="s">
        <v>128</v>
      </c>
      <c r="D29" s="48" t="s">
        <v>67</v>
      </c>
      <c r="E29" s="319" t="s">
        <v>8</v>
      </c>
      <c r="F29" s="320" t="s">
        <v>118</v>
      </c>
      <c r="G29" s="141">
        <v>109</v>
      </c>
      <c r="H29" s="321">
        <v>10</v>
      </c>
      <c r="I29" s="222">
        <f t="shared" si="0"/>
        <v>109</v>
      </c>
      <c r="J29" s="322"/>
      <c r="K29" s="49"/>
      <c r="L29" s="49">
        <v>12</v>
      </c>
      <c r="M29" s="323">
        <f t="shared" si="2"/>
        <v>0</v>
      </c>
      <c r="N29" s="324">
        <f t="shared" si="1"/>
        <v>109</v>
      </c>
    </row>
    <row r="30" spans="1:14" ht="13.5" customHeight="1" thickBot="1">
      <c r="A30" s="99"/>
      <c r="B30" s="327"/>
      <c r="C30" s="76"/>
      <c r="D30" s="76"/>
      <c r="E30" s="77"/>
      <c r="F30" s="55"/>
      <c r="G30" s="55"/>
      <c r="H30" s="55"/>
      <c r="I30" s="55"/>
      <c r="J30" s="55"/>
      <c r="K30" s="55"/>
      <c r="L30" s="55"/>
      <c r="M30" s="55"/>
      <c r="N30" s="78"/>
    </row>
    <row r="31" spans="1:14" ht="13.5" customHeight="1">
      <c r="A31" s="104">
        <v>1</v>
      </c>
      <c r="B31" s="58" t="s">
        <v>65</v>
      </c>
      <c r="C31" s="59" t="s">
        <v>66</v>
      </c>
      <c r="D31" s="59" t="s">
        <v>67</v>
      </c>
      <c r="E31" s="60" t="s">
        <v>18</v>
      </c>
      <c r="F31" s="156">
        <v>211</v>
      </c>
      <c r="G31" s="212"/>
      <c r="H31" s="65">
        <v>10</v>
      </c>
      <c r="I31" s="113">
        <f>MAX(F31,G31)</f>
        <v>211</v>
      </c>
      <c r="J31" s="325"/>
      <c r="K31" s="326"/>
      <c r="L31" s="116">
        <v>12</v>
      </c>
      <c r="M31" s="162">
        <f>MAX(J31,K31)</f>
        <v>0</v>
      </c>
      <c r="N31" s="108">
        <f>I31+M31</f>
        <v>211</v>
      </c>
    </row>
    <row r="32" spans="1:14" ht="13.5" customHeight="1">
      <c r="A32" s="104">
        <v>2</v>
      </c>
      <c r="B32" s="56" t="s">
        <v>129</v>
      </c>
      <c r="C32" s="57" t="s">
        <v>130</v>
      </c>
      <c r="D32" s="57" t="s">
        <v>123</v>
      </c>
      <c r="E32" s="175" t="s">
        <v>18</v>
      </c>
      <c r="F32" s="269"/>
      <c r="G32" s="264">
        <v>204</v>
      </c>
      <c r="H32" s="44"/>
      <c r="I32" s="96">
        <f>MAX(F32,G32)</f>
        <v>204</v>
      </c>
      <c r="J32" s="291"/>
      <c r="K32" s="122"/>
      <c r="L32" s="117"/>
      <c r="M32" s="120">
        <f>MAX(J32,K32)</f>
        <v>0</v>
      </c>
      <c r="N32" s="200">
        <f>I32+M32</f>
        <v>204</v>
      </c>
    </row>
    <row r="33" spans="1:14" ht="13.5" customHeight="1" thickBot="1">
      <c r="A33" s="104">
        <v>3</v>
      </c>
      <c r="B33" s="193" t="s">
        <v>47</v>
      </c>
      <c r="C33" s="194" t="s">
        <v>48</v>
      </c>
      <c r="D33" s="194" t="s">
        <v>40</v>
      </c>
      <c r="E33" s="268" t="s">
        <v>18</v>
      </c>
      <c r="F33" s="270">
        <v>164</v>
      </c>
      <c r="G33" s="271"/>
      <c r="H33" s="109">
        <v>10</v>
      </c>
      <c r="I33" s="97">
        <f>MAX(F33,G33)</f>
        <v>164</v>
      </c>
      <c r="J33" s="292"/>
      <c r="K33" s="272"/>
      <c r="L33" s="118">
        <v>12</v>
      </c>
      <c r="M33" s="294">
        <f>MAX(J33,K33)</f>
        <v>0</v>
      </c>
      <c r="N33" s="201">
        <f>I33+M33</f>
        <v>164</v>
      </c>
    </row>
    <row r="34" spans="1:18" ht="13.5" customHeight="1" thickBot="1">
      <c r="A34" s="95"/>
      <c r="B34" s="88"/>
      <c r="C34" s="88"/>
      <c r="D34" s="88"/>
      <c r="E34" s="89"/>
      <c r="F34" s="90"/>
      <c r="G34" s="90"/>
      <c r="H34" s="90"/>
      <c r="I34" s="90"/>
      <c r="J34" s="90"/>
      <c r="K34" s="90"/>
      <c r="L34" s="90"/>
      <c r="M34" s="90"/>
      <c r="N34" s="80"/>
      <c r="R34" s="6" t="s">
        <v>118</v>
      </c>
    </row>
    <row r="35" spans="1:14" ht="13.5" customHeight="1">
      <c r="A35" s="36">
        <v>1</v>
      </c>
      <c r="B35" s="66" t="s">
        <v>50</v>
      </c>
      <c r="C35" s="67" t="s">
        <v>82</v>
      </c>
      <c r="D35" s="67" t="s">
        <v>15</v>
      </c>
      <c r="E35" s="68" t="s">
        <v>6</v>
      </c>
      <c r="F35" s="155">
        <v>246</v>
      </c>
      <c r="G35" s="343">
        <v>165</v>
      </c>
      <c r="H35" s="69">
        <v>10</v>
      </c>
      <c r="I35" s="126">
        <f>MAX(F35,G35)</f>
        <v>246</v>
      </c>
      <c r="J35" s="70"/>
      <c r="K35" s="70"/>
      <c r="L35" s="119">
        <v>12</v>
      </c>
      <c r="M35" s="115">
        <f>MAX(J35,K35)</f>
        <v>0</v>
      </c>
      <c r="N35" s="108">
        <f>I35+M35</f>
        <v>246</v>
      </c>
    </row>
    <row r="36" spans="1:14" ht="13.5" customHeight="1">
      <c r="A36" s="50">
        <v>2</v>
      </c>
      <c r="B36" s="18" t="s">
        <v>65</v>
      </c>
      <c r="C36" s="2" t="s">
        <v>83</v>
      </c>
      <c r="D36" s="2" t="s">
        <v>67</v>
      </c>
      <c r="E36" s="12" t="s">
        <v>6</v>
      </c>
      <c r="F36" s="149">
        <v>240</v>
      </c>
      <c r="G36" s="225"/>
      <c r="H36" s="44">
        <v>10</v>
      </c>
      <c r="I36" s="46">
        <f>MAX(F36,G36)</f>
        <v>240</v>
      </c>
      <c r="J36" s="3"/>
      <c r="K36" s="3"/>
      <c r="L36" s="117">
        <v>12</v>
      </c>
      <c r="M36" s="96">
        <f>MAX(J36,K36)</f>
        <v>0</v>
      </c>
      <c r="N36" s="108">
        <f>I36+M36</f>
        <v>240</v>
      </c>
    </row>
    <row r="37" spans="1:14" ht="13.5" customHeight="1">
      <c r="A37" s="50">
        <v>3</v>
      </c>
      <c r="B37" s="18" t="s">
        <v>39</v>
      </c>
      <c r="C37" s="2" t="s">
        <v>84</v>
      </c>
      <c r="D37" s="2" t="s">
        <v>67</v>
      </c>
      <c r="E37" s="12" t="s">
        <v>6</v>
      </c>
      <c r="F37" s="149">
        <v>174</v>
      </c>
      <c r="G37" s="225"/>
      <c r="H37" s="44">
        <v>10</v>
      </c>
      <c r="I37" s="46">
        <f>MAX(F37,G37)</f>
        <v>174</v>
      </c>
      <c r="J37" s="3"/>
      <c r="K37" s="3"/>
      <c r="L37" s="117">
        <v>12</v>
      </c>
      <c r="M37" s="96">
        <f>MAX(J37,K37)</f>
        <v>0</v>
      </c>
      <c r="N37" s="108">
        <f>I37+M37</f>
        <v>174</v>
      </c>
    </row>
    <row r="38" spans="1:14" ht="14.25" thickBot="1">
      <c r="A38" s="50">
        <v>4</v>
      </c>
      <c r="B38" s="169" t="s">
        <v>43</v>
      </c>
      <c r="C38" s="48" t="s">
        <v>44</v>
      </c>
      <c r="D38" s="48" t="s">
        <v>40</v>
      </c>
      <c r="E38" s="319" t="s">
        <v>6</v>
      </c>
      <c r="F38" s="328">
        <v>158</v>
      </c>
      <c r="G38" s="224"/>
      <c r="H38" s="129">
        <v>10</v>
      </c>
      <c r="I38" s="329">
        <f>MAX(F38,G38)</f>
        <v>158</v>
      </c>
      <c r="J38" s="189"/>
      <c r="K38" s="189"/>
      <c r="L38" s="114">
        <v>12</v>
      </c>
      <c r="M38" s="222">
        <f>MAX(J38,K38)</f>
        <v>0</v>
      </c>
      <c r="N38" s="160">
        <f>I38+M38</f>
        <v>158</v>
      </c>
    </row>
    <row r="39" spans="1:14" ht="13.5" customHeight="1" thickBot="1">
      <c r="A39" s="99"/>
      <c r="B39" s="100"/>
      <c r="C39" s="100"/>
      <c r="D39" s="100"/>
      <c r="E39" s="101"/>
      <c r="F39" s="55"/>
      <c r="G39" s="55"/>
      <c r="H39" s="55"/>
      <c r="I39" s="55"/>
      <c r="J39" s="55"/>
      <c r="K39" s="55"/>
      <c r="L39" s="55"/>
      <c r="M39" s="55"/>
      <c r="N39" s="78"/>
    </row>
    <row r="40" spans="1:14" ht="13.5" customHeight="1">
      <c r="A40" s="331">
        <v>1</v>
      </c>
      <c r="B40" s="15" t="s">
        <v>131</v>
      </c>
      <c r="C40" s="15" t="s">
        <v>132</v>
      </c>
      <c r="D40" s="15" t="s">
        <v>12</v>
      </c>
      <c r="E40" s="71" t="s">
        <v>41</v>
      </c>
      <c r="F40" s="198" t="s">
        <v>118</v>
      </c>
      <c r="G40" s="142">
        <v>192</v>
      </c>
      <c r="H40" s="65">
        <v>15</v>
      </c>
      <c r="I40" s="330">
        <f>MAX(F40,G40)</f>
        <v>192</v>
      </c>
      <c r="J40" s="171"/>
      <c r="K40" s="168"/>
      <c r="L40" s="116">
        <v>17</v>
      </c>
      <c r="M40" s="113">
        <f>MAX(J40,K40)</f>
        <v>0</v>
      </c>
      <c r="N40" s="121">
        <f>I40+M40</f>
        <v>192</v>
      </c>
    </row>
    <row r="41" spans="1:14" ht="14.25" thickBot="1">
      <c r="A41" s="332">
        <v>2</v>
      </c>
      <c r="B41" s="53" t="s">
        <v>34</v>
      </c>
      <c r="C41" s="53" t="s">
        <v>85</v>
      </c>
      <c r="D41" s="53" t="s">
        <v>10</v>
      </c>
      <c r="E41" s="72" t="s">
        <v>41</v>
      </c>
      <c r="F41" s="197">
        <v>142</v>
      </c>
      <c r="G41" s="265"/>
      <c r="H41" s="109">
        <v>15</v>
      </c>
      <c r="I41" s="147">
        <f>MAX(F41,G41)</f>
        <v>142</v>
      </c>
      <c r="J41" s="110"/>
      <c r="K41" s="54"/>
      <c r="L41" s="118">
        <v>18</v>
      </c>
      <c r="M41" s="97">
        <f>MAX(J41,K41)</f>
        <v>0</v>
      </c>
      <c r="N41" s="275">
        <f>I41+M41</f>
        <v>142</v>
      </c>
    </row>
    <row r="42" spans="1:14" ht="13.5" customHeight="1" thickBot="1">
      <c r="A42" s="333"/>
      <c r="B42" s="334"/>
      <c r="C42" s="334"/>
      <c r="D42" s="334"/>
      <c r="E42" s="335"/>
      <c r="F42" s="221"/>
      <c r="G42" s="336"/>
      <c r="H42" s="336"/>
      <c r="I42" s="336"/>
      <c r="J42" s="336"/>
      <c r="K42" s="336"/>
      <c r="L42" s="336"/>
      <c r="M42" s="336"/>
      <c r="N42" s="337"/>
    </row>
    <row r="43" spans="1:15" ht="13.5">
      <c r="A43" s="331">
        <v>1</v>
      </c>
      <c r="B43" s="15" t="s">
        <v>90</v>
      </c>
      <c r="C43" s="15" t="s">
        <v>91</v>
      </c>
      <c r="D43" s="15" t="s">
        <v>12</v>
      </c>
      <c r="E43" s="71" t="s">
        <v>5</v>
      </c>
      <c r="F43" s="196">
        <v>191</v>
      </c>
      <c r="G43" s="74"/>
      <c r="H43" s="111">
        <v>15</v>
      </c>
      <c r="I43" s="127">
        <f>MAX(F43,G43)</f>
        <v>191</v>
      </c>
      <c r="J43" s="139"/>
      <c r="K43" s="74"/>
      <c r="L43" s="111">
        <v>18</v>
      </c>
      <c r="M43" s="283">
        <f>MAX(J43,K43)</f>
        <v>0</v>
      </c>
      <c r="N43" s="273">
        <f>I43+M43</f>
        <v>191</v>
      </c>
      <c r="O43" s="6" t="s">
        <v>26</v>
      </c>
    </row>
    <row r="44" spans="1:14" ht="13.5">
      <c r="A44" s="339">
        <v>2</v>
      </c>
      <c r="B44" s="2" t="s">
        <v>133</v>
      </c>
      <c r="C44" s="2" t="s">
        <v>134</v>
      </c>
      <c r="D44" s="2" t="s">
        <v>55</v>
      </c>
      <c r="E44" s="192" t="s">
        <v>5</v>
      </c>
      <c r="F44" s="338" t="s">
        <v>118</v>
      </c>
      <c r="G44" s="105">
        <v>182</v>
      </c>
      <c r="H44" s="117">
        <v>15</v>
      </c>
      <c r="I44" s="46">
        <f>MAX(F44,G44)</f>
        <v>182</v>
      </c>
      <c r="J44" s="178"/>
      <c r="K44" s="105"/>
      <c r="L44" s="117">
        <v>19</v>
      </c>
      <c r="M44" s="96">
        <f>MAX(J44,K44)</f>
        <v>0</v>
      </c>
      <c r="N44" s="274">
        <f>I44+M44</f>
        <v>182</v>
      </c>
    </row>
    <row r="45" spans="1:14" ht="13.5">
      <c r="A45" s="339">
        <v>3</v>
      </c>
      <c r="B45" s="2" t="s">
        <v>92</v>
      </c>
      <c r="C45" s="2" t="s">
        <v>93</v>
      </c>
      <c r="D45" s="2" t="s">
        <v>12</v>
      </c>
      <c r="E45" s="192" t="s">
        <v>5</v>
      </c>
      <c r="F45" s="154">
        <v>119</v>
      </c>
      <c r="G45" s="143">
        <v>174</v>
      </c>
      <c r="H45" s="44">
        <v>15</v>
      </c>
      <c r="I45" s="46">
        <f>MAX(F45,G45)</f>
        <v>174</v>
      </c>
      <c r="J45" s="289"/>
      <c r="K45" s="3"/>
      <c r="L45" s="117">
        <v>18</v>
      </c>
      <c r="M45" s="96">
        <f>MAX(J45,K45)</f>
        <v>0</v>
      </c>
      <c r="N45" s="274">
        <f>I45+M45</f>
        <v>174</v>
      </c>
    </row>
    <row r="46" spans="1:14" ht="13.5">
      <c r="A46" s="339">
        <v>4</v>
      </c>
      <c r="B46" s="2" t="s">
        <v>135</v>
      </c>
      <c r="C46" s="2" t="s">
        <v>136</v>
      </c>
      <c r="D46" s="2" t="s">
        <v>67</v>
      </c>
      <c r="E46" s="192" t="s">
        <v>5</v>
      </c>
      <c r="F46" s="237" t="s">
        <v>118</v>
      </c>
      <c r="G46" s="143">
        <v>173</v>
      </c>
      <c r="H46" s="44">
        <v>15</v>
      </c>
      <c r="I46" s="46">
        <f>MAX(F46,G46)</f>
        <v>173</v>
      </c>
      <c r="J46" s="289"/>
      <c r="K46" s="3"/>
      <c r="L46" s="117">
        <v>18</v>
      </c>
      <c r="M46" s="96">
        <f>MAX(J46,K46)</f>
        <v>0</v>
      </c>
      <c r="N46" s="274">
        <f>I46+M46</f>
        <v>173</v>
      </c>
    </row>
    <row r="47" spans="1:14" ht="14.25" thickBot="1">
      <c r="A47" s="332">
        <v>5</v>
      </c>
      <c r="B47" s="53" t="s">
        <v>115</v>
      </c>
      <c r="C47" s="53" t="s">
        <v>137</v>
      </c>
      <c r="D47" s="53" t="s">
        <v>67</v>
      </c>
      <c r="E47" s="72" t="s">
        <v>5</v>
      </c>
      <c r="F47" s="226" t="s">
        <v>118</v>
      </c>
      <c r="G47" s="265">
        <v>136</v>
      </c>
      <c r="H47" s="109">
        <v>15</v>
      </c>
      <c r="I47" s="147">
        <f>MAX(F47,G47)</f>
        <v>136</v>
      </c>
      <c r="J47" s="290"/>
      <c r="K47" s="54"/>
      <c r="L47" s="118">
        <v>18</v>
      </c>
      <c r="M47" s="97">
        <f>MAX(J47,K47)</f>
        <v>0</v>
      </c>
      <c r="N47" s="275">
        <f>I47+M47</f>
        <v>136</v>
      </c>
    </row>
    <row r="48" spans="1:14" ht="14.25" thickBot="1">
      <c r="A48" s="132"/>
      <c r="B48" s="133"/>
      <c r="C48" s="133"/>
      <c r="D48" s="133"/>
      <c r="E48" s="134"/>
      <c r="F48" s="98"/>
      <c r="G48" s="98"/>
      <c r="H48" s="98"/>
      <c r="I48" s="98"/>
      <c r="J48" s="98"/>
      <c r="K48" s="98"/>
      <c r="L48" s="98"/>
      <c r="M48" s="98"/>
      <c r="N48" s="135"/>
    </row>
    <row r="49" spans="1:14" ht="13.5">
      <c r="A49" s="313">
        <v>1</v>
      </c>
      <c r="B49" s="14" t="s">
        <v>89</v>
      </c>
      <c r="C49" s="15" t="s">
        <v>24</v>
      </c>
      <c r="D49" s="15" t="s">
        <v>15</v>
      </c>
      <c r="E49" s="71" t="s">
        <v>88</v>
      </c>
      <c r="F49" s="195">
        <v>147</v>
      </c>
      <c r="G49" s="105">
        <v>225</v>
      </c>
      <c r="H49" s="117">
        <v>15</v>
      </c>
      <c r="I49" s="283">
        <f>MAX(F49,G49)</f>
        <v>225</v>
      </c>
      <c r="J49" s="285"/>
      <c r="K49" s="105"/>
      <c r="L49" s="117">
        <v>18</v>
      </c>
      <c r="M49" s="283">
        <f>MAX(J49,K49)</f>
        <v>0</v>
      </c>
      <c r="N49" s="283">
        <f>I49+M49</f>
        <v>225</v>
      </c>
    </row>
    <row r="50" spans="1:14" ht="13.5">
      <c r="A50" s="92">
        <v>2</v>
      </c>
      <c r="B50" s="18" t="s">
        <v>86</v>
      </c>
      <c r="C50" s="2" t="s">
        <v>87</v>
      </c>
      <c r="D50" s="2" t="s">
        <v>10</v>
      </c>
      <c r="E50" s="192" t="s">
        <v>88</v>
      </c>
      <c r="F50" s="195">
        <v>154</v>
      </c>
      <c r="G50" s="105"/>
      <c r="H50" s="117">
        <v>15</v>
      </c>
      <c r="I50" s="96">
        <f>MAX(F50,G50)</f>
        <v>154</v>
      </c>
      <c r="J50" s="285"/>
      <c r="K50" s="105"/>
      <c r="L50" s="117">
        <v>18</v>
      </c>
      <c r="M50" s="96">
        <f>MAX(J50,K50)</f>
        <v>0</v>
      </c>
      <c r="N50" s="96">
        <f>I50+M50</f>
        <v>154</v>
      </c>
    </row>
    <row r="51" spans="1:14" ht="14.25" thickBot="1">
      <c r="A51" s="314">
        <v>3</v>
      </c>
      <c r="B51" s="52" t="s">
        <v>138</v>
      </c>
      <c r="C51" s="53" t="s">
        <v>139</v>
      </c>
      <c r="D51" s="53" t="s">
        <v>10</v>
      </c>
      <c r="E51" s="72" t="s">
        <v>88</v>
      </c>
      <c r="F51" s="195" t="s">
        <v>118</v>
      </c>
      <c r="G51" s="105">
        <v>112</v>
      </c>
      <c r="H51" s="117">
        <v>15</v>
      </c>
      <c r="I51" s="97">
        <f>MAX(F51,G51)</f>
        <v>112</v>
      </c>
      <c r="J51" s="285"/>
      <c r="K51" s="105"/>
      <c r="L51" s="117">
        <v>18</v>
      </c>
      <c r="M51" s="97">
        <f>MAX(J51,K51)</f>
        <v>0</v>
      </c>
      <c r="N51" s="97">
        <f>I51+M51</f>
        <v>112</v>
      </c>
    </row>
    <row r="52" spans="1:14" ht="13.5" customHeight="1" thickBot="1">
      <c r="A52" s="95"/>
      <c r="B52" s="88"/>
      <c r="C52" s="88"/>
      <c r="D52" s="88"/>
      <c r="E52" s="89"/>
      <c r="F52" s="98"/>
      <c r="G52" s="98"/>
      <c r="H52" s="98"/>
      <c r="I52" s="98"/>
      <c r="J52" s="90"/>
      <c r="K52" s="90"/>
      <c r="L52" s="90"/>
      <c r="M52" s="98"/>
      <c r="N52" s="135"/>
    </row>
    <row r="53" spans="1:14" ht="13.5" customHeight="1">
      <c r="A53" s="38">
        <v>1</v>
      </c>
      <c r="B53" s="58" t="s">
        <v>89</v>
      </c>
      <c r="C53" s="59" t="s">
        <v>17</v>
      </c>
      <c r="D53" s="59" t="s">
        <v>15</v>
      </c>
      <c r="E53" s="60" t="s">
        <v>9</v>
      </c>
      <c r="F53" s="297">
        <v>195</v>
      </c>
      <c r="G53" s="295">
        <v>206</v>
      </c>
      <c r="H53" s="282">
        <v>15</v>
      </c>
      <c r="I53" s="127">
        <f>MAX(F53,G53)</f>
        <v>206</v>
      </c>
      <c r="J53" s="288"/>
      <c r="K53" s="3"/>
      <c r="L53" s="114">
        <v>18</v>
      </c>
      <c r="M53" s="283">
        <f>MAX(J53,K53)</f>
        <v>0</v>
      </c>
      <c r="N53" s="273">
        <f>I53+M53</f>
        <v>206</v>
      </c>
    </row>
    <row r="54" spans="1:14" ht="13.5">
      <c r="A54" s="39">
        <v>2</v>
      </c>
      <c r="B54" s="58" t="s">
        <v>28</v>
      </c>
      <c r="C54" s="59" t="s">
        <v>29</v>
      </c>
      <c r="D54" s="59" t="s">
        <v>12</v>
      </c>
      <c r="E54" s="60" t="s">
        <v>9</v>
      </c>
      <c r="F54" s="287">
        <v>164</v>
      </c>
      <c r="G54" s="143">
        <v>173</v>
      </c>
      <c r="H54" s="44">
        <v>15</v>
      </c>
      <c r="I54" s="46">
        <f>MAX(F54,G54)</f>
        <v>173</v>
      </c>
      <c r="J54" s="171"/>
      <c r="K54" s="168"/>
      <c r="L54" s="114">
        <v>18</v>
      </c>
      <c r="M54" s="96">
        <f>MAX(J54,K54)</f>
        <v>0</v>
      </c>
      <c r="N54" s="274">
        <f>I54+M54</f>
        <v>173</v>
      </c>
    </row>
    <row r="55" spans="1:14" ht="14.25" thickBot="1">
      <c r="A55" s="50">
        <v>3</v>
      </c>
      <c r="B55" s="56" t="s">
        <v>94</v>
      </c>
      <c r="C55" s="57" t="s">
        <v>95</v>
      </c>
      <c r="D55" s="57" t="s">
        <v>40</v>
      </c>
      <c r="E55" s="175" t="s">
        <v>9</v>
      </c>
      <c r="F55" s="298">
        <v>148</v>
      </c>
      <c r="G55" s="299"/>
      <c r="H55" s="109">
        <v>15</v>
      </c>
      <c r="I55" s="300">
        <f>MAX(F55,G55)</f>
        <v>148</v>
      </c>
      <c r="J55" s="296"/>
      <c r="K55" s="81"/>
      <c r="L55" s="114">
        <v>18</v>
      </c>
      <c r="M55" s="97">
        <f>MAX(J55,K55)</f>
        <v>0</v>
      </c>
      <c r="N55" s="275">
        <f>I55+M55</f>
        <v>148</v>
      </c>
    </row>
    <row r="56" spans="1:14" ht="14.25" thickBot="1">
      <c r="A56" s="75"/>
      <c r="B56" s="100"/>
      <c r="C56" s="100"/>
      <c r="D56" s="100"/>
      <c r="E56" s="101"/>
      <c r="F56" s="98"/>
      <c r="G56" s="98"/>
      <c r="H56" s="98"/>
      <c r="I56" s="98"/>
      <c r="J56" s="102"/>
      <c r="K56" s="102"/>
      <c r="L56" s="102"/>
      <c r="M56" s="98"/>
      <c r="N56" s="135"/>
    </row>
    <row r="57" spans="1:14" ht="13.5">
      <c r="A57" s="92">
        <v>1</v>
      </c>
      <c r="B57" s="14" t="s">
        <v>96</v>
      </c>
      <c r="C57" s="15" t="s">
        <v>48</v>
      </c>
      <c r="D57" s="15" t="s">
        <v>12</v>
      </c>
      <c r="E57" s="71" t="s">
        <v>33</v>
      </c>
      <c r="F57" s="236">
        <v>119</v>
      </c>
      <c r="G57" s="238"/>
      <c r="H57" s="117">
        <v>15</v>
      </c>
      <c r="I57" s="127">
        <f>MAX(F57,G57)</f>
        <v>119</v>
      </c>
      <c r="J57" s="285"/>
      <c r="K57" s="105"/>
      <c r="L57" s="117">
        <v>18</v>
      </c>
      <c r="M57" s="139">
        <f>MAX(J57,K57)</f>
        <v>0</v>
      </c>
      <c r="N57" s="137">
        <f>I57+M57</f>
        <v>119</v>
      </c>
    </row>
    <row r="58" spans="1:14" ht="14.25" thickBot="1">
      <c r="A58" s="92">
        <v>2</v>
      </c>
      <c r="B58" s="18" t="s">
        <v>97</v>
      </c>
      <c r="C58" s="2" t="s">
        <v>98</v>
      </c>
      <c r="D58" s="2" t="s">
        <v>67</v>
      </c>
      <c r="E58" s="192" t="s">
        <v>33</v>
      </c>
      <c r="F58" s="154">
        <v>116</v>
      </c>
      <c r="G58" s="143">
        <v>185</v>
      </c>
      <c r="H58" s="44">
        <v>15</v>
      </c>
      <c r="I58" s="46">
        <f>MAX(F58,G58)</f>
        <v>185</v>
      </c>
      <c r="J58" s="301"/>
      <c r="K58" s="1"/>
      <c r="L58" s="117">
        <v>18</v>
      </c>
      <c r="M58" s="140">
        <f>MAX(J58,K58)</f>
        <v>0</v>
      </c>
      <c r="N58" s="131">
        <f>I58+M58</f>
        <v>185</v>
      </c>
    </row>
    <row r="59" spans="1:14" ht="14.25" thickBot="1">
      <c r="A59" s="92">
        <v>3</v>
      </c>
      <c r="B59" s="52" t="s">
        <v>140</v>
      </c>
      <c r="C59" s="53" t="s">
        <v>35</v>
      </c>
      <c r="D59" s="53" t="s">
        <v>12</v>
      </c>
      <c r="E59" s="72" t="s">
        <v>33</v>
      </c>
      <c r="F59" s="237" t="s">
        <v>118</v>
      </c>
      <c r="G59" s="143">
        <v>151</v>
      </c>
      <c r="H59" s="44">
        <v>15</v>
      </c>
      <c r="I59" s="147">
        <f>MAX(F59,G59)</f>
        <v>151</v>
      </c>
      <c r="J59" s="301"/>
      <c r="K59" s="1"/>
      <c r="L59" s="117">
        <v>18</v>
      </c>
      <c r="M59" s="140">
        <f>MAX(J59,K59)</f>
        <v>0</v>
      </c>
      <c r="N59" s="131">
        <f>I59+M59</f>
        <v>151</v>
      </c>
    </row>
    <row r="60" spans="1:14" ht="12.75" customHeight="1" thickBot="1">
      <c r="A60" s="75"/>
      <c r="B60" s="88"/>
      <c r="C60" s="88"/>
      <c r="D60" s="88"/>
      <c r="E60" s="89"/>
      <c r="F60" s="90"/>
      <c r="G60" s="90"/>
      <c r="H60" s="90"/>
      <c r="I60" s="90"/>
      <c r="J60" s="90"/>
      <c r="K60" s="90"/>
      <c r="L60" s="90"/>
      <c r="M60" s="90"/>
      <c r="N60" s="80"/>
    </row>
    <row r="61" spans="1:14" ht="12.75" customHeight="1">
      <c r="A61" s="40">
        <v>1</v>
      </c>
      <c r="B61" s="58" t="s">
        <v>100</v>
      </c>
      <c r="C61" s="59" t="s">
        <v>101</v>
      </c>
      <c r="D61" s="59" t="s">
        <v>10</v>
      </c>
      <c r="E61" s="94" t="s">
        <v>4</v>
      </c>
      <c r="F61" s="170">
        <v>202</v>
      </c>
      <c r="G61" s="152">
        <v>180</v>
      </c>
      <c r="H61" s="65">
        <v>15</v>
      </c>
      <c r="I61" s="113">
        <f>MAX(F61,G61)</f>
        <v>202</v>
      </c>
      <c r="J61" s="112"/>
      <c r="K61" s="106"/>
      <c r="L61" s="116">
        <v>18</v>
      </c>
      <c r="M61" s="283">
        <f>MAX(J61,K61)</f>
        <v>0</v>
      </c>
      <c r="N61" s="199">
        <f>I61+M61</f>
        <v>202</v>
      </c>
    </row>
    <row r="62" spans="1:14" ht="13.5" customHeight="1" thickBot="1">
      <c r="A62" s="174">
        <v>2</v>
      </c>
      <c r="B62" s="58" t="s">
        <v>131</v>
      </c>
      <c r="C62" s="59" t="s">
        <v>141</v>
      </c>
      <c r="D62" s="59" t="s">
        <v>10</v>
      </c>
      <c r="E62" s="94" t="s">
        <v>4</v>
      </c>
      <c r="F62" s="170" t="s">
        <v>118</v>
      </c>
      <c r="G62" s="152">
        <v>195</v>
      </c>
      <c r="H62" s="65">
        <v>15</v>
      </c>
      <c r="I62" s="113">
        <f>MAX(F62,G62)</f>
        <v>195</v>
      </c>
      <c r="J62" s="112"/>
      <c r="K62" s="106"/>
      <c r="L62" s="116">
        <v>18</v>
      </c>
      <c r="M62" s="293">
        <f>MAX(J62,K62)</f>
        <v>0</v>
      </c>
      <c r="N62" s="303">
        <f>I62+M62</f>
        <v>195</v>
      </c>
    </row>
    <row r="63" spans="1:14" ht="14.25" thickBot="1">
      <c r="A63" s="75"/>
      <c r="B63" s="133"/>
      <c r="C63" s="133"/>
      <c r="D63" s="133"/>
      <c r="E63" s="134"/>
      <c r="F63" s="98"/>
      <c r="G63" s="98"/>
      <c r="H63" s="98"/>
      <c r="I63" s="102"/>
      <c r="J63" s="102"/>
      <c r="K63" s="102"/>
      <c r="L63" s="102"/>
      <c r="M63" s="102"/>
      <c r="N63" s="103"/>
    </row>
    <row r="64" spans="1:20" ht="14.25" thickBot="1">
      <c r="A64" s="92">
        <v>1</v>
      </c>
      <c r="B64" s="66" t="s">
        <v>34</v>
      </c>
      <c r="C64" s="67" t="s">
        <v>35</v>
      </c>
      <c r="D64" s="67" t="s">
        <v>10</v>
      </c>
      <c r="E64" s="172" t="s">
        <v>99</v>
      </c>
      <c r="F64" s="239">
        <v>263</v>
      </c>
      <c r="G64" s="167"/>
      <c r="H64" s="69">
        <v>15</v>
      </c>
      <c r="I64" s="284">
        <f>MAX(F64,G64)</f>
        <v>263</v>
      </c>
      <c r="J64" s="302"/>
      <c r="K64" s="173"/>
      <c r="L64" s="119">
        <v>18</v>
      </c>
      <c r="M64" s="123">
        <f>MAX(J64,K64)</f>
        <v>0</v>
      </c>
      <c r="N64" s="304">
        <f>I64+M64</f>
        <v>263</v>
      </c>
      <c r="T64" s="6">
        <v>5.55555555555555E+27</v>
      </c>
    </row>
    <row r="65" spans="1:14" ht="14.25" thickBot="1">
      <c r="A65" s="75"/>
      <c r="B65" s="76"/>
      <c r="C65" s="76"/>
      <c r="D65" s="76"/>
      <c r="E65" s="77"/>
      <c r="F65" s="55"/>
      <c r="G65" s="55"/>
      <c r="H65" s="55"/>
      <c r="I65" s="55"/>
      <c r="J65" s="55"/>
      <c r="K65" s="55"/>
      <c r="L65" s="55"/>
      <c r="M65" s="102"/>
      <c r="N65" s="103"/>
    </row>
    <row r="66" spans="1:14" ht="13.5">
      <c r="A66" s="92">
        <v>1</v>
      </c>
      <c r="B66" s="14" t="s">
        <v>152</v>
      </c>
      <c r="C66" s="15" t="s">
        <v>32</v>
      </c>
      <c r="D66" s="15" t="s">
        <v>12</v>
      </c>
      <c r="E66" s="71" t="s">
        <v>19</v>
      </c>
      <c r="F66" s="240">
        <v>218</v>
      </c>
      <c r="G66" s="64">
        <v>209</v>
      </c>
      <c r="H66" s="65">
        <v>15</v>
      </c>
      <c r="I66" s="127">
        <f>MAX(F66,G66)</f>
        <v>218</v>
      </c>
      <c r="J66" s="171"/>
      <c r="K66" s="168"/>
      <c r="L66" s="116">
        <v>18</v>
      </c>
      <c r="M66" s="283">
        <f>MAX(J66,K66)</f>
        <v>0</v>
      </c>
      <c r="N66" s="273">
        <f>I66+M66</f>
        <v>218</v>
      </c>
    </row>
    <row r="67" spans="1:14" ht="14.25" thickBot="1">
      <c r="A67" s="92">
        <v>2</v>
      </c>
      <c r="B67" s="52" t="s">
        <v>102</v>
      </c>
      <c r="C67" s="53" t="s">
        <v>103</v>
      </c>
      <c r="D67" s="53" t="s">
        <v>40</v>
      </c>
      <c r="E67" s="72" t="s">
        <v>19</v>
      </c>
      <c r="F67" s="236">
        <v>131</v>
      </c>
      <c r="G67" s="228"/>
      <c r="H67" s="117">
        <v>15</v>
      </c>
      <c r="I67" s="293">
        <f>MAX(F67,G67)</f>
        <v>131</v>
      </c>
      <c r="J67" s="112"/>
      <c r="K67" s="106"/>
      <c r="L67" s="116">
        <v>18</v>
      </c>
      <c r="M67" s="97">
        <f>MAX(J67,K67)</f>
        <v>0</v>
      </c>
      <c r="N67" s="275">
        <f>I67+M67</f>
        <v>131</v>
      </c>
    </row>
    <row r="68" spans="1:14" ht="14.25" thickBot="1">
      <c r="A68" s="99"/>
      <c r="B68" s="100"/>
      <c r="C68" s="100"/>
      <c r="D68" s="100"/>
      <c r="E68" s="101"/>
      <c r="F68" s="102"/>
      <c r="G68" s="102"/>
      <c r="H68" s="102"/>
      <c r="I68" s="102"/>
      <c r="J68" s="102"/>
      <c r="K68" s="102"/>
      <c r="L68" s="102"/>
      <c r="M68" s="98"/>
      <c r="N68" s="135"/>
    </row>
    <row r="69" spans="1:14" ht="13.5">
      <c r="A69" s="36">
        <v>1</v>
      </c>
      <c r="B69" s="257" t="s">
        <v>104</v>
      </c>
      <c r="C69" s="15" t="s">
        <v>105</v>
      </c>
      <c r="D69" s="15" t="s">
        <v>55</v>
      </c>
      <c r="E69" s="71" t="s">
        <v>31</v>
      </c>
      <c r="F69" s="310">
        <v>232</v>
      </c>
      <c r="G69" s="249">
        <v>243</v>
      </c>
      <c r="H69" s="305">
        <v>15</v>
      </c>
      <c r="I69" s="309">
        <f>MAX(F69,G69)</f>
        <v>243</v>
      </c>
      <c r="J69" s="307"/>
      <c r="K69" s="16"/>
      <c r="L69" s="111">
        <v>18</v>
      </c>
      <c r="M69" s="283">
        <f>MAX(J69,K69)</f>
        <v>0</v>
      </c>
      <c r="N69" s="273">
        <f>I69+M69</f>
        <v>243</v>
      </c>
    </row>
    <row r="70" spans="1:14" ht="14.25" thickBot="1">
      <c r="A70" s="51">
        <v>2</v>
      </c>
      <c r="B70" s="312" t="s">
        <v>142</v>
      </c>
      <c r="C70" s="53" t="s">
        <v>143</v>
      </c>
      <c r="D70" s="53" t="s">
        <v>55</v>
      </c>
      <c r="E70" s="72" t="s">
        <v>31</v>
      </c>
      <c r="F70" s="311"/>
      <c r="G70" s="262">
        <v>79</v>
      </c>
      <c r="H70" s="306">
        <v>15</v>
      </c>
      <c r="I70" s="300">
        <f>MAX(F70,G70)</f>
        <v>79</v>
      </c>
      <c r="J70" s="308"/>
      <c r="K70" s="11"/>
      <c r="L70" s="118">
        <v>19</v>
      </c>
      <c r="M70" s="97">
        <f>MAX(J70,K70)</f>
        <v>0</v>
      </c>
      <c r="N70" s="275">
        <f>I70+M70</f>
        <v>79</v>
      </c>
    </row>
    <row r="71" spans="1:14" ht="14.25" thickBot="1">
      <c r="A71" s="95"/>
      <c r="B71" s="88"/>
      <c r="C71" s="88"/>
      <c r="D71" s="88"/>
      <c r="E71" s="89"/>
      <c r="F71" s="90"/>
      <c r="G71" s="90"/>
      <c r="H71" s="90"/>
      <c r="I71" s="90"/>
      <c r="J71" s="90"/>
      <c r="K71" s="90"/>
      <c r="L71" s="90"/>
      <c r="M71" s="90"/>
      <c r="N71" s="80"/>
    </row>
    <row r="72" spans="1:14" ht="14.25" thickBot="1">
      <c r="A72" s="37">
        <v>1</v>
      </c>
      <c r="B72" s="19" t="s">
        <v>148</v>
      </c>
      <c r="C72" s="20" t="s">
        <v>149</v>
      </c>
      <c r="D72" s="20" t="s">
        <v>10</v>
      </c>
      <c r="E72" s="21" t="s">
        <v>150</v>
      </c>
      <c r="F72" s="235" t="s">
        <v>118</v>
      </c>
      <c r="G72" s="144">
        <v>177</v>
      </c>
      <c r="H72" s="43">
        <v>15</v>
      </c>
      <c r="I72" s="183">
        <f>MAX(F72,G72)</f>
        <v>177</v>
      </c>
      <c r="J72" s="22"/>
      <c r="K72" s="22"/>
      <c r="L72" s="124">
        <v>18</v>
      </c>
      <c r="M72" s="123">
        <f>MAX(J72,K72)</f>
        <v>0</v>
      </c>
      <c r="N72" s="184">
        <f>I72+M72</f>
        <v>177</v>
      </c>
    </row>
    <row r="73" spans="5:14" ht="13.5">
      <c r="E73" s="227"/>
      <c r="G73" s="208"/>
      <c r="H73" s="229"/>
      <c r="I73" s="230"/>
      <c r="J73" s="5"/>
      <c r="M73" s="209"/>
      <c r="N73" s="231"/>
    </row>
    <row r="74" ht="13.5">
      <c r="B74" s="4" t="s">
        <v>38</v>
      </c>
    </row>
    <row r="75" ht="14.25" thickBot="1"/>
    <row r="76" spans="2:14" ht="13.5">
      <c r="B76" s="14" t="s">
        <v>45</v>
      </c>
      <c r="C76" s="15" t="s">
        <v>46</v>
      </c>
      <c r="D76" s="15" t="s">
        <v>40</v>
      </c>
      <c r="E76" s="73" t="s">
        <v>37</v>
      </c>
      <c r="F76" s="179">
        <v>95</v>
      </c>
      <c r="G76" s="180"/>
      <c r="H76" s="17">
        <v>15</v>
      </c>
      <c r="I76" s="16">
        <f>MAX(F76,G76)</f>
        <v>95</v>
      </c>
      <c r="J76" s="202"/>
      <c r="K76" s="16"/>
      <c r="L76" s="16">
        <v>18</v>
      </c>
      <c r="M76" s="16">
        <f>MAX(J76,K76)</f>
        <v>0</v>
      </c>
      <c r="N76" s="203">
        <f>I76+M76</f>
        <v>95</v>
      </c>
    </row>
    <row r="77" spans="2:14" ht="13.5">
      <c r="B77" s="18" t="s">
        <v>25</v>
      </c>
      <c r="C77" s="2" t="s">
        <v>30</v>
      </c>
      <c r="D77" s="2" t="s">
        <v>10</v>
      </c>
      <c r="E77" s="93" t="s">
        <v>106</v>
      </c>
      <c r="F77" s="151">
        <v>250</v>
      </c>
      <c r="G77" s="125"/>
      <c r="H77" s="3">
        <v>15</v>
      </c>
      <c r="I77" s="1">
        <f>MAX(F77,G77)</f>
        <v>250</v>
      </c>
      <c r="J77" s="91"/>
      <c r="K77" s="1"/>
      <c r="L77" s="1">
        <v>12</v>
      </c>
      <c r="M77" s="1">
        <f>MAX(J77,K77)</f>
        <v>0</v>
      </c>
      <c r="N77" s="204">
        <f>I77+M77</f>
        <v>250</v>
      </c>
    </row>
    <row r="78" spans="2:14" ht="13.5">
      <c r="B78" s="18" t="s">
        <v>107</v>
      </c>
      <c r="C78" s="2" t="s">
        <v>108</v>
      </c>
      <c r="D78" s="2" t="s">
        <v>10</v>
      </c>
      <c r="E78" s="93" t="s">
        <v>106</v>
      </c>
      <c r="F78" s="151">
        <v>215</v>
      </c>
      <c r="G78" s="125"/>
      <c r="H78" s="3">
        <v>15</v>
      </c>
      <c r="I78" s="1">
        <f>MAX(F78,G78)</f>
        <v>215</v>
      </c>
      <c r="J78" s="91"/>
      <c r="K78" s="1"/>
      <c r="L78" s="1">
        <v>12</v>
      </c>
      <c r="M78" s="1">
        <f>MAX(J78,K78)</f>
        <v>0</v>
      </c>
      <c r="N78" s="204">
        <f>I78+M78</f>
        <v>215</v>
      </c>
    </row>
    <row r="79" spans="2:14" ht="13.5">
      <c r="B79" s="18" t="s">
        <v>144</v>
      </c>
      <c r="C79" s="2" t="s">
        <v>3</v>
      </c>
      <c r="D79" s="2" t="s">
        <v>10</v>
      </c>
      <c r="E79" s="93" t="s">
        <v>36</v>
      </c>
      <c r="F79" s="151">
        <v>282</v>
      </c>
      <c r="G79" s="125"/>
      <c r="H79" s="3">
        <v>15</v>
      </c>
      <c r="I79" s="1">
        <f>MAX(F79,G79)</f>
        <v>282</v>
      </c>
      <c r="J79" s="91"/>
      <c r="K79" s="1"/>
      <c r="L79" s="1">
        <v>12</v>
      </c>
      <c r="M79" s="1">
        <f>MAX(J79,K79)</f>
        <v>0</v>
      </c>
      <c r="N79" s="204">
        <f>I79+M79</f>
        <v>282</v>
      </c>
    </row>
    <row r="80" spans="2:14" ht="13.5">
      <c r="B80" s="18" t="s">
        <v>109</v>
      </c>
      <c r="C80" s="2" t="s">
        <v>3</v>
      </c>
      <c r="D80" s="2" t="s">
        <v>40</v>
      </c>
      <c r="E80" s="93" t="s">
        <v>36</v>
      </c>
      <c r="F80" s="151">
        <v>201</v>
      </c>
      <c r="G80" s="125"/>
      <c r="H80" s="3">
        <v>15</v>
      </c>
      <c r="I80" s="1">
        <f>MAX(F80,G80)</f>
        <v>201</v>
      </c>
      <c r="J80" s="91"/>
      <c r="K80" s="1"/>
      <c r="L80" s="1">
        <v>12</v>
      </c>
      <c r="M80" s="1">
        <f>MAX(J80,K80)</f>
        <v>0</v>
      </c>
      <c r="N80" s="204">
        <f>I80+M80</f>
        <v>201</v>
      </c>
    </row>
    <row r="81" spans="2:14" ht="14.25" thickBot="1">
      <c r="B81" s="169" t="s">
        <v>145</v>
      </c>
      <c r="C81" s="48" t="s">
        <v>146</v>
      </c>
      <c r="D81" s="48" t="s">
        <v>10</v>
      </c>
      <c r="E81" s="232" t="s">
        <v>147</v>
      </c>
      <c r="F81" s="233">
        <v>277</v>
      </c>
      <c r="G81" s="234"/>
      <c r="H81" s="189">
        <v>15</v>
      </c>
      <c r="I81" s="49">
        <f>MAX(F81,G81)</f>
        <v>277</v>
      </c>
      <c r="J81" s="205"/>
      <c r="K81" s="11"/>
      <c r="L81" s="11">
        <v>17</v>
      </c>
      <c r="M81" s="11">
        <f>MAX(J81,K81)</f>
        <v>0</v>
      </c>
      <c r="N81" s="206">
        <f>I81+M81</f>
        <v>277</v>
      </c>
    </row>
    <row r="82" spans="2:14" ht="14.25" thickBot="1">
      <c r="B82" s="52" t="s">
        <v>110</v>
      </c>
      <c r="C82" s="53" t="s">
        <v>32</v>
      </c>
      <c r="D82" s="53" t="s">
        <v>40</v>
      </c>
      <c r="E82" s="136" t="s">
        <v>111</v>
      </c>
      <c r="F82" s="181">
        <v>259</v>
      </c>
      <c r="G82" s="182"/>
      <c r="H82" s="54">
        <v>15</v>
      </c>
      <c r="I82" s="11">
        <f>MAX(F82,G82)</f>
        <v>259</v>
      </c>
      <c r="J82" s="205"/>
      <c r="K82" s="11"/>
      <c r="L82" s="11">
        <v>18</v>
      </c>
      <c r="M82" s="11">
        <f>MAX(J82,K82)</f>
        <v>0</v>
      </c>
      <c r="N82" s="206">
        <f>I82+M82</f>
        <v>259</v>
      </c>
    </row>
  </sheetData>
  <sheetProtection/>
  <mergeCells count="3">
    <mergeCell ref="F2:I2"/>
    <mergeCell ref="J2:M2"/>
    <mergeCell ref="A1:N1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SILCA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cp:lastPrinted>2016-02-12T18:01:01Z</cp:lastPrinted>
  <dcterms:created xsi:type="dcterms:W3CDTF">2014-01-17T18:21:29Z</dcterms:created>
  <dcterms:modified xsi:type="dcterms:W3CDTF">2017-02-27T09:34:43Z</dcterms:modified>
  <cp:category/>
  <cp:version/>
  <cp:contentType/>
  <cp:contentStatus/>
</cp:coreProperties>
</file>